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695" firstSheet="3" activeTab="3"/>
  </bookViews>
  <sheets>
    <sheet name="Анкета" sheetId="1" state="hidden" r:id="rId1"/>
    <sheet name="Содерж." sheetId="2" state="hidden" r:id="rId2"/>
    <sheet name="Пояснит.зап." sheetId="3" state="hidden" r:id="rId3"/>
    <sheet name="Для населения" sheetId="4" r:id="rId4"/>
  </sheets>
  <definedNames>
    <definedName name="_xlnm.Print_Area" localSheetId="0">'Анкета'!$A$1:$I$42</definedName>
    <definedName name="_xlnm.Print_Area" localSheetId="3">'Для населения'!$A$1:$G$34</definedName>
    <definedName name="_xlnm.Print_Area" localSheetId="1">'Содерж.'!$A$1:$I$73</definedName>
  </definedNames>
  <calcPr fullCalcOnLoad="1"/>
</workbook>
</file>

<file path=xl/sharedStrings.xml><?xml version="1.0" encoding="utf-8"?>
<sst xmlns="http://schemas.openxmlformats.org/spreadsheetml/2006/main" count="158" uniqueCount="125">
  <si>
    <t>№п/п</t>
  </si>
  <si>
    <t>1.</t>
  </si>
  <si>
    <t>2.</t>
  </si>
  <si>
    <t>3.</t>
  </si>
  <si>
    <t>2.1.</t>
  </si>
  <si>
    <t>2.2.</t>
  </si>
  <si>
    <t>Временное дополнение к Положению об оплате труда</t>
  </si>
  <si>
    <t>Положение об оплате труда и премировании работников ООО"ЮКП"</t>
  </si>
  <si>
    <t>2.3.</t>
  </si>
  <si>
    <t>2.4.</t>
  </si>
  <si>
    <t>№</t>
  </si>
  <si>
    <t>Н а и м е н о в а н и е</t>
  </si>
  <si>
    <t>ИТОГО РАСХОДОВ ПО СОДЕРЖАНИЮ И</t>
  </si>
  <si>
    <t>Управление жилищным фондом</t>
  </si>
  <si>
    <t xml:space="preserve">по  содержанию  и ремонту жилого помещения,включающего плату за услуги и работы по управлению многоквартирным домом, содержанию и текущему ремонту общего имущества в многоквартирном доме </t>
  </si>
  <si>
    <t>3.1.</t>
  </si>
  <si>
    <t>3.2.</t>
  </si>
  <si>
    <t xml:space="preserve">                           имущества  жилого дома  для ООО"ЮКП" на 2011год.</t>
  </si>
  <si>
    <t>Листвин Сергей Николаевич</t>
  </si>
  <si>
    <t>Часовые тарифные ставки на 2011г.</t>
  </si>
  <si>
    <t>Договор на выполнение работ по техническому обслуживанию внутридомового газового оборудования № 3/2.3-3/10 (Перечень обслуживаемых жилых зданий)</t>
  </si>
  <si>
    <t>Наименование материалов и расчетов</t>
  </si>
  <si>
    <t>Страница</t>
  </si>
  <si>
    <t>Анкета энергоснабжающей организации</t>
  </si>
  <si>
    <t>Часовые тарифные ставки на 2010г.</t>
  </si>
  <si>
    <t>Договор на выполнение работ по дератизации и дезинсекции помещений</t>
  </si>
  <si>
    <t>Расчет тарифа по вывозу жидких бытовых отходов от населения,проживающего в муниципальном жилом фонде</t>
  </si>
  <si>
    <t>Приказ об установлении доплат работникам №704 от 15.12.09</t>
  </si>
  <si>
    <t>Приказ об установлении доплат специалистам №705 от 15.12.09</t>
  </si>
  <si>
    <t>1.1.</t>
  </si>
  <si>
    <t>1.2.</t>
  </si>
  <si>
    <t xml:space="preserve"> Срдержание </t>
  </si>
  <si>
    <t xml:space="preserve"> материалов и  расчетов, предоставленных  </t>
  </si>
  <si>
    <t xml:space="preserve">для утверждения тарифа на содержание общего </t>
  </si>
  <si>
    <t xml:space="preserve">Пояснительная записка к расчету тарифа </t>
  </si>
  <si>
    <t xml:space="preserve">Расчет тарифа на содержание общего имущества жилого дома, техническое обслуживание общих коммуникаций и ремонт жилищного фонда </t>
  </si>
  <si>
    <t>2-3</t>
  </si>
  <si>
    <t>4-9</t>
  </si>
  <si>
    <t>10-18</t>
  </si>
  <si>
    <t>19-20</t>
  </si>
  <si>
    <t>21</t>
  </si>
  <si>
    <t>22-24</t>
  </si>
  <si>
    <t>26</t>
  </si>
  <si>
    <t>27-29</t>
  </si>
  <si>
    <t>Расчет среднего тарифного коэффициента на 2011год</t>
  </si>
  <si>
    <t>32-34</t>
  </si>
  <si>
    <t>35-36</t>
  </si>
  <si>
    <t>38-40</t>
  </si>
  <si>
    <t>42-52</t>
  </si>
  <si>
    <t>53-55</t>
  </si>
  <si>
    <t>56-60</t>
  </si>
  <si>
    <t>61-62</t>
  </si>
  <si>
    <t>64-66</t>
  </si>
  <si>
    <t>67-82</t>
  </si>
  <si>
    <t>83-84</t>
  </si>
  <si>
    <t>86-87</t>
  </si>
  <si>
    <t>88-120</t>
  </si>
  <si>
    <t>121-127</t>
  </si>
  <si>
    <t>128-138</t>
  </si>
  <si>
    <t>139-142</t>
  </si>
  <si>
    <t>Расчет расходов на оплату труда по Южное коммунальное предприятие</t>
  </si>
  <si>
    <t>Расчет среднего тарифного коэффициента на 2010год(ожидаемое)</t>
  </si>
  <si>
    <t>Штатное расписание на 2010г.(ожидаемое)</t>
  </si>
  <si>
    <t>Штатное расписание на 2011г.(проект)</t>
  </si>
  <si>
    <t>Расшифровка  цеховых расходов жилищно-эксплуатационного управления на 2011г.</t>
  </si>
  <si>
    <t>Плановые общеэксплуатационные расходы на 2011г.</t>
  </si>
  <si>
    <t>Расчет среднего тарифного коэффициента на 2010год</t>
  </si>
  <si>
    <t>Штатное расписание на  на 2010г.(утвержденное)</t>
  </si>
  <si>
    <t>Счет -фактура за март 2010г.на агентское вонаграждение по договору №047АГ от 14.09.2009г.</t>
  </si>
  <si>
    <t>Счет -фактуры за 2009г.на дератизацию помещений</t>
  </si>
  <si>
    <t>Счет-фактура за 2009г. на доставку шлака гранулированного</t>
  </si>
  <si>
    <t>Фактические данные за 2009год по калькуляционным статьям затрат (бухгалтерская форма)</t>
  </si>
  <si>
    <t>Расчет численности</t>
  </si>
  <si>
    <t>Полное наименование энергоснабжающей организации</t>
  </si>
  <si>
    <t>ООО"Южное коммунальное предприятие"</t>
  </si>
  <si>
    <t>Отрасль</t>
  </si>
  <si>
    <t>Код по ОКОНХ</t>
  </si>
  <si>
    <t>Код по реестру энергоснабжающих организаций РЭК Свердловской области</t>
  </si>
  <si>
    <t>Вид организационно-правовой формы</t>
  </si>
  <si>
    <t>Полный юридический адрес</t>
  </si>
  <si>
    <t>Полный почтовый адрес</t>
  </si>
  <si>
    <t>ФИО Руководителя</t>
  </si>
  <si>
    <t>Код.номер телефона руководителя</t>
  </si>
  <si>
    <t>ФИО главного инженера</t>
  </si>
  <si>
    <t>Код.номер телефона главного инженера</t>
  </si>
  <si>
    <t>ФИО исполнителя расчетов</t>
  </si>
  <si>
    <t>Код.номер телефона исполнителя</t>
  </si>
  <si>
    <t>Жилищно-коммунальное хозяйство</t>
  </si>
  <si>
    <t>Общество с ограниченной ответственностью</t>
  </si>
  <si>
    <t>Свердловская область, г.Полевской, ул.Победы, 2                            тел/факс:2-11-36</t>
  </si>
  <si>
    <t>623391,Свердловская область, г.Полевской,ул.Челюскинцев,43</t>
  </si>
  <si>
    <t>(34350)2-11-87</t>
  </si>
  <si>
    <t>Еременко Григорий Михайлович</t>
  </si>
  <si>
    <t>(34350)2-47-43</t>
  </si>
  <si>
    <t>Шалупина Ирина Владимировна</t>
  </si>
  <si>
    <t>(34350)2-19-05</t>
  </si>
  <si>
    <t xml:space="preserve">           Анкета энергоснабжающей организации</t>
  </si>
  <si>
    <t>Справка стоимости выполненных работ по текущему ремонту жилищного фонда на 2009 год(факт)</t>
  </si>
  <si>
    <t>Справка стоимости выполненных работ по текущему ремонту жилищного фонда на 1 квартал 2010 год(факт)</t>
  </si>
  <si>
    <t>Справка бухгалтерии по материалам</t>
  </si>
  <si>
    <t>Расчет потребления тепловой энергии по участкам</t>
  </si>
  <si>
    <t>Бухгалтерский баланс за 2009г. Отчет о прибылях и убытках за 2009г.( стат.отчетность)</t>
  </si>
  <si>
    <t>3.3.</t>
  </si>
  <si>
    <t>3.4.</t>
  </si>
  <si>
    <t>Организация предоставления коммунальных услуг</t>
  </si>
  <si>
    <t>Услуга по управлению</t>
  </si>
  <si>
    <t>Услуги по начислению и сбору платежей, работе с неплательщиками</t>
  </si>
  <si>
    <t>Аварийно-диспетчерское обслуживание</t>
  </si>
  <si>
    <t xml:space="preserve">Работы и услуги по содержанию  придомовой территории и иного общего имущества в многоквартирном доме
</t>
  </si>
  <si>
    <t>Содержанию помещений, входящих в состав общего имущества в многоквартирном доме(сухая и влажная уборка  подъезда)</t>
  </si>
  <si>
    <t>Техническое обслуживание внутридомового газового оборудования, вентиляционных каналов</t>
  </si>
  <si>
    <t>Текущий ремонт и обслуживание конструктивных элементов входящих в состав общего имущества  многоквартирных жилых домов</t>
  </si>
  <si>
    <t>Работы и услуги  по содержанию общего имущества в многоквартирном доме</t>
  </si>
  <si>
    <t xml:space="preserve">РЕМОНТУ  ЖИЛОГО ФОНДА </t>
  </si>
  <si>
    <t>Для жилых домов , имеющих все виды благоустройства, дома на время и после проведения кап. ремонта</t>
  </si>
  <si>
    <t>Текущий ремонт  и обслуживание  зданий</t>
  </si>
  <si>
    <t>на 1 полугодие 2019 год</t>
  </si>
  <si>
    <t>Услуги по учету собственников, ведению реестров собственников</t>
  </si>
  <si>
    <t xml:space="preserve"> Для жилых домов , имеющих все виды благоустройства </t>
  </si>
  <si>
    <t xml:space="preserve">Структура тарифа </t>
  </si>
  <si>
    <t xml:space="preserve">Тариф, руб./кв.м с 01.01.2019 по 30.06.2019г. </t>
  </si>
  <si>
    <t>Текущий ремонт и обслуживание инженерных сетей входящих в состав общего имущества многоквартирных  жилых домов                     ( в том числе электрических сетей)</t>
  </si>
  <si>
    <t>на 2 полугодие 2019 год</t>
  </si>
  <si>
    <t xml:space="preserve">Тариф, руб./кв.м с 01.07.2019 по 31.12.2019г. </t>
  </si>
  <si>
    <t>Текущий ремонт и обслуживание инженерных сетей входящих в состав общего имущества многоквартирных  жилых домов   ( в том числе электрических сетей)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</si>
</sst>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0.00000000"/>
    <numFmt numFmtId="195" formatCode="0.0000000000"/>
    <numFmt numFmtId="196" formatCode="0.00000000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</numFmts>
  <fonts count="48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2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15" xfId="0" applyFont="1" applyBorder="1" applyAlignment="1">
      <alignment/>
    </xf>
    <xf numFmtId="2" fontId="13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2" fontId="12" fillId="0" borderId="15" xfId="0" applyNumberFormat="1" applyFont="1" applyFill="1" applyBorder="1" applyAlignment="1">
      <alignment horizontal="center"/>
    </xf>
    <xf numFmtId="2" fontId="13" fillId="0" borderId="1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left" vertical="center"/>
    </xf>
    <xf numFmtId="2" fontId="13" fillId="0" borderId="0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left" vertical="center" wrapText="1"/>
    </xf>
    <xf numFmtId="0" fontId="12" fillId="0" borderId="16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4" fillId="0" borderId="0" xfId="0" applyFont="1" applyBorder="1" applyAlignment="1">
      <alignment/>
    </xf>
    <xf numFmtId="2" fontId="12" fillId="0" borderId="0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2" fillId="0" borderId="16" xfId="0" applyFont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wrapText="1"/>
    </xf>
    <xf numFmtId="0" fontId="0" fillId="0" borderId="34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5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36" xfId="0" applyFill="1" applyBorder="1" applyAlignment="1">
      <alignment horizontal="center" vertical="center" wrapText="1"/>
    </xf>
    <xf numFmtId="0" fontId="0" fillId="0" borderId="28" xfId="0" applyBorder="1" applyAlignment="1">
      <alignment horizontal="left" wrapText="1"/>
    </xf>
    <xf numFmtId="0" fontId="0" fillId="0" borderId="3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31" xfId="0" applyBorder="1" applyAlignment="1">
      <alignment wrapText="1"/>
    </xf>
    <xf numFmtId="0" fontId="0" fillId="0" borderId="27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3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7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49" fontId="0" fillId="0" borderId="32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1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12" fillId="0" borderId="11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2" fontId="12" fillId="0" borderId="15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2" fontId="12" fillId="0" borderId="15" xfId="0" applyNumberFormat="1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1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12" fillId="0" borderId="17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44" xfId="0" applyFont="1" applyBorder="1" applyAlignment="1">
      <alignment wrapText="1"/>
    </xf>
    <xf numFmtId="0" fontId="4" fillId="0" borderId="17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4" fillId="0" borderId="17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13" fillId="0" borderId="1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44" xfId="0" applyBorder="1" applyAlignment="1">
      <alignment wrapText="1"/>
    </xf>
    <xf numFmtId="0" fontId="13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2" fillId="0" borderId="1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13" fillId="0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3">
      <selection activeCell="L27" sqref="L27"/>
    </sheetView>
  </sheetViews>
  <sheetFormatPr defaultColWidth="9.140625" defaultRowHeight="12.75"/>
  <cols>
    <col min="1" max="1" width="10.8515625" style="0" customWidth="1"/>
    <col min="2" max="2" width="11.421875" style="0" customWidth="1"/>
  </cols>
  <sheetData>
    <row r="1" spans="2:5" ht="18">
      <c r="B1" s="12" t="s">
        <v>96</v>
      </c>
      <c r="C1" s="12"/>
      <c r="D1" s="12"/>
      <c r="E1" s="12"/>
    </row>
    <row r="3" spans="1:9" ht="12.75">
      <c r="A3" s="64" t="s">
        <v>73</v>
      </c>
      <c r="B3" s="65"/>
      <c r="C3" s="64" t="s">
        <v>74</v>
      </c>
      <c r="D3" s="70"/>
      <c r="E3" s="70"/>
      <c r="F3" s="70"/>
      <c r="G3" s="70"/>
      <c r="H3" s="70"/>
      <c r="I3" s="65"/>
    </row>
    <row r="4" spans="1:9" ht="12.75">
      <c r="A4" s="66"/>
      <c r="B4" s="67"/>
      <c r="C4" s="66"/>
      <c r="D4" s="71"/>
      <c r="E4" s="71"/>
      <c r="F4" s="71"/>
      <c r="G4" s="71"/>
      <c r="H4" s="71"/>
      <c r="I4" s="67"/>
    </row>
    <row r="5" spans="1:9" ht="12.75">
      <c r="A5" s="66"/>
      <c r="B5" s="67"/>
      <c r="C5" s="66"/>
      <c r="D5" s="71"/>
      <c r="E5" s="71"/>
      <c r="F5" s="71"/>
      <c r="G5" s="71"/>
      <c r="H5" s="71"/>
      <c r="I5" s="67"/>
    </row>
    <row r="6" spans="1:9" ht="12.75">
      <c r="A6" s="68"/>
      <c r="B6" s="69"/>
      <c r="C6" s="68"/>
      <c r="D6" s="72"/>
      <c r="E6" s="72"/>
      <c r="F6" s="72"/>
      <c r="G6" s="72"/>
      <c r="H6" s="72"/>
      <c r="I6" s="69"/>
    </row>
    <row r="7" spans="1:9" ht="12.75">
      <c r="A7" s="64" t="s">
        <v>75</v>
      </c>
      <c r="B7" s="65"/>
      <c r="C7" s="64" t="s">
        <v>87</v>
      </c>
      <c r="D7" s="70"/>
      <c r="E7" s="70"/>
      <c r="F7" s="70"/>
      <c r="G7" s="70"/>
      <c r="H7" s="70"/>
      <c r="I7" s="65"/>
    </row>
    <row r="8" spans="1:9" ht="12.75">
      <c r="A8" s="66"/>
      <c r="B8" s="67"/>
      <c r="C8" s="66"/>
      <c r="D8" s="73"/>
      <c r="E8" s="73"/>
      <c r="F8" s="73"/>
      <c r="G8" s="73"/>
      <c r="H8" s="73"/>
      <c r="I8" s="67"/>
    </row>
    <row r="9" spans="1:9" ht="12.75">
      <c r="A9" s="66"/>
      <c r="B9" s="67"/>
      <c r="C9" s="68"/>
      <c r="D9" s="72"/>
      <c r="E9" s="72"/>
      <c r="F9" s="72"/>
      <c r="G9" s="72"/>
      <c r="H9" s="72"/>
      <c r="I9" s="69"/>
    </row>
    <row r="10" spans="1:9" ht="12.75">
      <c r="A10" s="64" t="s">
        <v>76</v>
      </c>
      <c r="B10" s="65"/>
      <c r="C10" s="64">
        <v>90110</v>
      </c>
      <c r="D10" s="70"/>
      <c r="E10" s="70"/>
      <c r="F10" s="70"/>
      <c r="G10" s="70"/>
      <c r="H10" s="70"/>
      <c r="I10" s="65"/>
    </row>
    <row r="11" spans="1:9" ht="12.75">
      <c r="A11" s="66"/>
      <c r="B11" s="67"/>
      <c r="C11" s="66"/>
      <c r="D11" s="73"/>
      <c r="E11" s="73"/>
      <c r="F11" s="73"/>
      <c r="G11" s="73"/>
      <c r="H11" s="73"/>
      <c r="I11" s="67"/>
    </row>
    <row r="12" spans="1:9" ht="12.75">
      <c r="A12" s="66"/>
      <c r="B12" s="67"/>
      <c r="C12" s="68"/>
      <c r="D12" s="72"/>
      <c r="E12" s="72"/>
      <c r="F12" s="72"/>
      <c r="G12" s="72"/>
      <c r="H12" s="72"/>
      <c r="I12" s="69"/>
    </row>
    <row r="13" spans="1:9" ht="15.75" customHeight="1">
      <c r="A13" s="64" t="s">
        <v>77</v>
      </c>
      <c r="B13" s="65"/>
      <c r="C13" s="64"/>
      <c r="D13" s="70"/>
      <c r="E13" s="70"/>
      <c r="F13" s="70"/>
      <c r="G13" s="70"/>
      <c r="H13" s="70"/>
      <c r="I13" s="65"/>
    </row>
    <row r="14" spans="1:9" ht="16.5" customHeight="1">
      <c r="A14" s="66"/>
      <c r="B14" s="67"/>
      <c r="C14" s="66"/>
      <c r="D14" s="73"/>
      <c r="E14" s="73"/>
      <c r="F14" s="73"/>
      <c r="G14" s="73"/>
      <c r="H14" s="73"/>
      <c r="I14" s="67"/>
    </row>
    <row r="15" spans="1:9" ht="18" customHeight="1">
      <c r="A15" s="66"/>
      <c r="B15" s="67"/>
      <c r="C15" s="68"/>
      <c r="D15" s="72"/>
      <c r="E15" s="72"/>
      <c r="F15" s="72"/>
      <c r="G15" s="72"/>
      <c r="H15" s="72"/>
      <c r="I15" s="69"/>
    </row>
    <row r="16" spans="1:9" ht="12.75">
      <c r="A16" s="64" t="s">
        <v>78</v>
      </c>
      <c r="B16" s="65"/>
      <c r="C16" s="64" t="s">
        <v>88</v>
      </c>
      <c r="D16" s="70"/>
      <c r="E16" s="70"/>
      <c r="F16" s="70"/>
      <c r="G16" s="70"/>
      <c r="H16" s="70"/>
      <c r="I16" s="65"/>
    </row>
    <row r="17" spans="1:9" ht="12.75">
      <c r="A17" s="66"/>
      <c r="B17" s="67"/>
      <c r="C17" s="66"/>
      <c r="D17" s="73"/>
      <c r="E17" s="73"/>
      <c r="F17" s="73"/>
      <c r="G17" s="73"/>
      <c r="H17" s="73"/>
      <c r="I17" s="67"/>
    </row>
    <row r="18" spans="1:9" ht="12.75">
      <c r="A18" s="66"/>
      <c r="B18" s="67"/>
      <c r="C18" s="68"/>
      <c r="D18" s="72"/>
      <c r="E18" s="72"/>
      <c r="F18" s="72"/>
      <c r="G18" s="72"/>
      <c r="H18" s="72"/>
      <c r="I18" s="69"/>
    </row>
    <row r="19" spans="1:9" ht="12.75">
      <c r="A19" s="64" t="s">
        <v>79</v>
      </c>
      <c r="B19" s="65"/>
      <c r="C19" s="64" t="s">
        <v>89</v>
      </c>
      <c r="D19" s="70"/>
      <c r="E19" s="70"/>
      <c r="F19" s="70"/>
      <c r="G19" s="70"/>
      <c r="H19" s="70"/>
      <c r="I19" s="65"/>
    </row>
    <row r="20" spans="1:9" ht="12.75">
      <c r="A20" s="66"/>
      <c r="B20" s="67"/>
      <c r="C20" s="66"/>
      <c r="D20" s="73"/>
      <c r="E20" s="73"/>
      <c r="F20" s="73"/>
      <c r="G20" s="73"/>
      <c r="H20" s="73"/>
      <c r="I20" s="67"/>
    </row>
    <row r="21" spans="1:9" ht="12.75">
      <c r="A21" s="66"/>
      <c r="B21" s="67"/>
      <c r="C21" s="68"/>
      <c r="D21" s="72"/>
      <c r="E21" s="72"/>
      <c r="F21" s="72"/>
      <c r="G21" s="72"/>
      <c r="H21" s="72"/>
      <c r="I21" s="69"/>
    </row>
    <row r="22" spans="1:9" ht="12.75">
      <c r="A22" s="64" t="s">
        <v>80</v>
      </c>
      <c r="B22" s="65"/>
      <c r="C22" s="64" t="s">
        <v>90</v>
      </c>
      <c r="D22" s="70"/>
      <c r="E22" s="70"/>
      <c r="F22" s="70"/>
      <c r="G22" s="70"/>
      <c r="H22" s="70"/>
      <c r="I22" s="65"/>
    </row>
    <row r="23" spans="1:9" ht="12.75">
      <c r="A23" s="66"/>
      <c r="B23" s="67"/>
      <c r="C23" s="66"/>
      <c r="D23" s="73"/>
      <c r="E23" s="73"/>
      <c r="F23" s="73"/>
      <c r="G23" s="73"/>
      <c r="H23" s="73"/>
      <c r="I23" s="67"/>
    </row>
    <row r="24" spans="1:9" ht="12.75">
      <c r="A24" s="66"/>
      <c r="B24" s="67"/>
      <c r="C24" s="68"/>
      <c r="D24" s="72"/>
      <c r="E24" s="72"/>
      <c r="F24" s="72"/>
      <c r="G24" s="72"/>
      <c r="H24" s="72"/>
      <c r="I24" s="69"/>
    </row>
    <row r="25" spans="1:9" ht="12.75">
      <c r="A25" s="64" t="s">
        <v>81</v>
      </c>
      <c r="B25" s="65"/>
      <c r="C25" s="64" t="s">
        <v>18</v>
      </c>
      <c r="D25" s="70"/>
      <c r="E25" s="70"/>
      <c r="F25" s="70"/>
      <c r="G25" s="70"/>
      <c r="H25" s="70"/>
      <c r="I25" s="65"/>
    </row>
    <row r="26" spans="1:9" ht="12.75">
      <c r="A26" s="66"/>
      <c r="B26" s="67"/>
      <c r="C26" s="66"/>
      <c r="D26" s="73"/>
      <c r="E26" s="73"/>
      <c r="F26" s="73"/>
      <c r="G26" s="73"/>
      <c r="H26" s="73"/>
      <c r="I26" s="67"/>
    </row>
    <row r="27" spans="1:9" ht="12.75">
      <c r="A27" s="66"/>
      <c r="B27" s="67"/>
      <c r="C27" s="68"/>
      <c r="D27" s="72"/>
      <c r="E27" s="72"/>
      <c r="F27" s="72"/>
      <c r="G27" s="72"/>
      <c r="H27" s="72"/>
      <c r="I27" s="69"/>
    </row>
    <row r="28" spans="1:9" ht="12.75">
      <c r="A28" s="64" t="s">
        <v>82</v>
      </c>
      <c r="B28" s="65"/>
      <c r="C28" s="64" t="s">
        <v>91</v>
      </c>
      <c r="D28" s="70"/>
      <c r="E28" s="70"/>
      <c r="F28" s="70"/>
      <c r="G28" s="70"/>
      <c r="H28" s="70"/>
      <c r="I28" s="65"/>
    </row>
    <row r="29" spans="1:9" ht="12.75">
      <c r="A29" s="66"/>
      <c r="B29" s="67"/>
      <c r="C29" s="66"/>
      <c r="D29" s="73"/>
      <c r="E29" s="73"/>
      <c r="F29" s="73"/>
      <c r="G29" s="73"/>
      <c r="H29" s="73"/>
      <c r="I29" s="67"/>
    </row>
    <row r="30" spans="1:9" ht="12.75">
      <c r="A30" s="66"/>
      <c r="B30" s="67"/>
      <c r="C30" s="68"/>
      <c r="D30" s="72"/>
      <c r="E30" s="72"/>
      <c r="F30" s="72"/>
      <c r="G30" s="72"/>
      <c r="H30" s="72"/>
      <c r="I30" s="69"/>
    </row>
    <row r="31" spans="1:9" ht="12.75">
      <c r="A31" s="64" t="s">
        <v>83</v>
      </c>
      <c r="B31" s="65"/>
      <c r="C31" s="64" t="s">
        <v>92</v>
      </c>
      <c r="D31" s="70"/>
      <c r="E31" s="70"/>
      <c r="F31" s="70"/>
      <c r="G31" s="70"/>
      <c r="H31" s="70"/>
      <c r="I31" s="65"/>
    </row>
    <row r="32" spans="1:9" ht="12.75">
      <c r="A32" s="66"/>
      <c r="B32" s="67"/>
      <c r="C32" s="66"/>
      <c r="D32" s="73"/>
      <c r="E32" s="73"/>
      <c r="F32" s="73"/>
      <c r="G32" s="73"/>
      <c r="H32" s="73"/>
      <c r="I32" s="67"/>
    </row>
    <row r="33" spans="1:9" ht="12.75">
      <c r="A33" s="66"/>
      <c r="B33" s="67"/>
      <c r="C33" s="68"/>
      <c r="D33" s="72"/>
      <c r="E33" s="72"/>
      <c r="F33" s="72"/>
      <c r="G33" s="72"/>
      <c r="H33" s="72"/>
      <c r="I33" s="69"/>
    </row>
    <row r="34" spans="1:9" ht="12.75" customHeight="1">
      <c r="A34" s="64" t="s">
        <v>84</v>
      </c>
      <c r="B34" s="65"/>
      <c r="C34" s="64" t="s">
        <v>93</v>
      </c>
      <c r="D34" s="70"/>
      <c r="E34" s="70"/>
      <c r="F34" s="70"/>
      <c r="G34" s="70"/>
      <c r="H34" s="70"/>
      <c r="I34" s="65"/>
    </row>
    <row r="35" spans="1:9" ht="12.75">
      <c r="A35" s="66"/>
      <c r="B35" s="67"/>
      <c r="C35" s="66"/>
      <c r="D35" s="73"/>
      <c r="E35" s="73"/>
      <c r="F35" s="73"/>
      <c r="G35" s="73"/>
      <c r="H35" s="73"/>
      <c r="I35" s="67"/>
    </row>
    <row r="36" spans="1:9" ht="12.75">
      <c r="A36" s="66"/>
      <c r="B36" s="67"/>
      <c r="C36" s="68"/>
      <c r="D36" s="72"/>
      <c r="E36" s="72"/>
      <c r="F36" s="72"/>
      <c r="G36" s="72"/>
      <c r="H36" s="72"/>
      <c r="I36" s="69"/>
    </row>
    <row r="37" spans="1:9" ht="12.75" customHeight="1">
      <c r="A37" s="64" t="s">
        <v>85</v>
      </c>
      <c r="B37" s="65"/>
      <c r="C37" s="64" t="s">
        <v>94</v>
      </c>
      <c r="D37" s="70"/>
      <c r="E37" s="70"/>
      <c r="F37" s="70"/>
      <c r="G37" s="70"/>
      <c r="H37" s="70"/>
      <c r="I37" s="65"/>
    </row>
    <row r="38" spans="1:9" ht="12.75">
      <c r="A38" s="66"/>
      <c r="B38" s="67"/>
      <c r="C38" s="66"/>
      <c r="D38" s="73"/>
      <c r="E38" s="73"/>
      <c r="F38" s="73"/>
      <c r="G38" s="73"/>
      <c r="H38" s="73"/>
      <c r="I38" s="67"/>
    </row>
    <row r="39" spans="1:9" ht="12.75">
      <c r="A39" s="68"/>
      <c r="B39" s="69"/>
      <c r="C39" s="68"/>
      <c r="D39" s="72"/>
      <c r="E39" s="72"/>
      <c r="F39" s="72"/>
      <c r="G39" s="72"/>
      <c r="H39" s="72"/>
      <c r="I39" s="69"/>
    </row>
    <row r="40" spans="1:9" ht="12.75" customHeight="1">
      <c r="A40" s="64" t="s">
        <v>86</v>
      </c>
      <c r="B40" s="65"/>
      <c r="C40" s="64" t="s">
        <v>95</v>
      </c>
      <c r="D40" s="70"/>
      <c r="E40" s="70"/>
      <c r="F40" s="70"/>
      <c r="G40" s="70"/>
      <c r="H40" s="70"/>
      <c r="I40" s="65"/>
    </row>
    <row r="41" spans="1:9" ht="12.75">
      <c r="A41" s="66"/>
      <c r="B41" s="67"/>
      <c r="C41" s="66"/>
      <c r="D41" s="73"/>
      <c r="E41" s="73"/>
      <c r="F41" s="73"/>
      <c r="G41" s="73"/>
      <c r="H41" s="73"/>
      <c r="I41" s="67"/>
    </row>
    <row r="42" spans="1:9" ht="12.75">
      <c r="A42" s="68"/>
      <c r="B42" s="69"/>
      <c r="C42" s="68"/>
      <c r="D42" s="72"/>
      <c r="E42" s="72"/>
      <c r="F42" s="72"/>
      <c r="G42" s="72"/>
      <c r="H42" s="72"/>
      <c r="I42" s="69"/>
    </row>
  </sheetData>
  <sheetProtection/>
  <mergeCells count="26">
    <mergeCell ref="C37:I39"/>
    <mergeCell ref="A40:B42"/>
    <mergeCell ref="C40:I42"/>
    <mergeCell ref="A34:B36"/>
    <mergeCell ref="A37:B39"/>
    <mergeCell ref="C13:I15"/>
    <mergeCell ref="C16:I18"/>
    <mergeCell ref="C31:I33"/>
    <mergeCell ref="C34:I36"/>
    <mergeCell ref="A25:B27"/>
    <mergeCell ref="A28:B30"/>
    <mergeCell ref="A31:B33"/>
    <mergeCell ref="C19:I21"/>
    <mergeCell ref="C22:I24"/>
    <mergeCell ref="C25:I27"/>
    <mergeCell ref="C28:I30"/>
    <mergeCell ref="A13:B15"/>
    <mergeCell ref="A16:B18"/>
    <mergeCell ref="A19:B21"/>
    <mergeCell ref="A22:B24"/>
    <mergeCell ref="A3:B6"/>
    <mergeCell ref="C3:I6"/>
    <mergeCell ref="A7:B9"/>
    <mergeCell ref="A10:B12"/>
    <mergeCell ref="C7:I9"/>
    <mergeCell ref="C10:I1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52">
      <selection activeCell="J73" sqref="J73"/>
    </sheetView>
  </sheetViews>
  <sheetFormatPr defaultColWidth="9.140625" defaultRowHeight="12.75"/>
  <cols>
    <col min="7" max="7" width="5.28125" style="0" customWidth="1"/>
    <col min="8" max="8" width="8.00390625" style="0" customWidth="1"/>
    <col min="9" max="9" width="15.28125" style="0" customWidth="1"/>
  </cols>
  <sheetData>
    <row r="1" spans="1:9" ht="12.75">
      <c r="A1" s="95" t="s">
        <v>31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96" t="s">
        <v>32</v>
      </c>
      <c r="B2" s="97"/>
      <c r="C2" s="97"/>
      <c r="D2" s="97"/>
      <c r="E2" s="97"/>
      <c r="F2" s="97"/>
      <c r="G2" s="97"/>
      <c r="H2" s="97"/>
      <c r="I2" s="97"/>
    </row>
    <row r="3" spans="1:9" ht="12.75">
      <c r="A3" s="95" t="s">
        <v>33</v>
      </c>
      <c r="B3" s="73"/>
      <c r="C3" s="73"/>
      <c r="D3" s="73"/>
      <c r="E3" s="73"/>
      <c r="F3" s="73"/>
      <c r="G3" s="73"/>
      <c r="H3" s="73"/>
      <c r="I3" s="73"/>
    </row>
    <row r="4" spans="1:9" ht="12.75">
      <c r="A4" s="98" t="s">
        <v>17</v>
      </c>
      <c r="B4" s="99"/>
      <c r="C4" s="99"/>
      <c r="D4" s="99"/>
      <c r="E4" s="99"/>
      <c r="F4" s="99"/>
      <c r="G4" s="99"/>
      <c r="H4" s="99"/>
      <c r="I4" s="99"/>
    </row>
    <row r="5" ht="13.5" thickBot="1"/>
    <row r="6" spans="1:9" ht="12.75">
      <c r="A6" s="124" t="s">
        <v>0</v>
      </c>
      <c r="B6" s="126" t="s">
        <v>21</v>
      </c>
      <c r="C6" s="127"/>
      <c r="D6" s="127"/>
      <c r="E6" s="127"/>
      <c r="F6" s="127"/>
      <c r="G6" s="127"/>
      <c r="H6" s="128"/>
      <c r="I6" s="124" t="s">
        <v>22</v>
      </c>
    </row>
    <row r="7" spans="1:9" ht="13.5" thickBot="1">
      <c r="A7" s="125"/>
      <c r="B7" s="129"/>
      <c r="C7" s="130"/>
      <c r="D7" s="130"/>
      <c r="E7" s="130"/>
      <c r="F7" s="130"/>
      <c r="G7" s="130"/>
      <c r="H7" s="131"/>
      <c r="I7" s="125"/>
    </row>
    <row r="8" spans="1:18" ht="12.75">
      <c r="A8" s="80">
        <v>1</v>
      </c>
      <c r="B8" s="145" t="s">
        <v>23</v>
      </c>
      <c r="C8" s="146"/>
      <c r="D8" s="146"/>
      <c r="E8" s="146"/>
      <c r="F8" s="146"/>
      <c r="G8" s="146"/>
      <c r="H8" s="147"/>
      <c r="I8" s="140">
        <v>1</v>
      </c>
      <c r="K8" s="10"/>
      <c r="R8" s="140">
        <v>1</v>
      </c>
    </row>
    <row r="9" spans="1:18" ht="12.75">
      <c r="A9" s="81"/>
      <c r="B9" s="77"/>
      <c r="C9" s="78"/>
      <c r="D9" s="78"/>
      <c r="E9" s="78"/>
      <c r="F9" s="78"/>
      <c r="G9" s="78"/>
      <c r="H9" s="79"/>
      <c r="I9" s="87"/>
      <c r="K9" s="10"/>
      <c r="R9" s="123"/>
    </row>
    <row r="10" spans="1:11" ht="12.75">
      <c r="A10" s="141">
        <v>2</v>
      </c>
      <c r="B10" s="84" t="s">
        <v>34</v>
      </c>
      <c r="C10" s="84"/>
      <c r="D10" s="84"/>
      <c r="E10" s="84"/>
      <c r="F10" s="84"/>
      <c r="G10" s="84"/>
      <c r="H10" s="84"/>
      <c r="I10" s="143" t="s">
        <v>36</v>
      </c>
      <c r="K10" s="10"/>
    </row>
    <row r="11" spans="1:11" ht="12.75">
      <c r="A11" s="142"/>
      <c r="B11" s="84"/>
      <c r="C11" s="84"/>
      <c r="D11" s="84"/>
      <c r="E11" s="84"/>
      <c r="F11" s="84"/>
      <c r="G11" s="84"/>
      <c r="H11" s="84"/>
      <c r="I11" s="144"/>
      <c r="K11" s="10"/>
    </row>
    <row r="12" spans="1:11" ht="12.75">
      <c r="A12" s="80">
        <v>3</v>
      </c>
      <c r="B12" s="75" t="s">
        <v>35</v>
      </c>
      <c r="C12" s="75"/>
      <c r="D12" s="75"/>
      <c r="E12" s="75"/>
      <c r="F12" s="75"/>
      <c r="G12" s="75"/>
      <c r="H12" s="75"/>
      <c r="I12" s="139" t="s">
        <v>37</v>
      </c>
      <c r="K12" s="10"/>
    </row>
    <row r="13" spans="1:11" ht="12.75">
      <c r="A13" s="82"/>
      <c r="B13" s="84"/>
      <c r="C13" s="84"/>
      <c r="D13" s="84"/>
      <c r="E13" s="84"/>
      <c r="F13" s="84"/>
      <c r="G13" s="84"/>
      <c r="H13" s="84"/>
      <c r="I13" s="139"/>
      <c r="K13" s="10"/>
    </row>
    <row r="14" spans="1:11" ht="12.75">
      <c r="A14" s="90"/>
      <c r="B14" s="121"/>
      <c r="C14" s="121"/>
      <c r="D14" s="121"/>
      <c r="E14" s="121"/>
      <c r="F14" s="121"/>
      <c r="G14" s="121"/>
      <c r="H14" s="121"/>
      <c r="I14" s="138"/>
      <c r="K14" s="10"/>
    </row>
    <row r="15" spans="1:11" ht="12.75" customHeight="1">
      <c r="A15" s="80">
        <v>4</v>
      </c>
      <c r="B15" s="74" t="s">
        <v>72</v>
      </c>
      <c r="C15" s="75"/>
      <c r="D15" s="75"/>
      <c r="E15" s="75"/>
      <c r="F15" s="75"/>
      <c r="G15" s="75"/>
      <c r="H15" s="76"/>
      <c r="I15" s="137" t="s">
        <v>38</v>
      </c>
      <c r="K15" s="10"/>
    </row>
    <row r="16" spans="1:11" ht="12.75" customHeight="1">
      <c r="A16" s="82"/>
      <c r="B16" s="83"/>
      <c r="C16" s="84"/>
      <c r="D16" s="84"/>
      <c r="E16" s="84"/>
      <c r="F16" s="84"/>
      <c r="G16" s="84"/>
      <c r="H16" s="85"/>
      <c r="I16" s="139"/>
      <c r="K16" s="10"/>
    </row>
    <row r="17" spans="1:11" ht="12.75">
      <c r="A17" s="80">
        <v>3</v>
      </c>
      <c r="B17" s="111" t="s">
        <v>60</v>
      </c>
      <c r="C17" s="112"/>
      <c r="D17" s="112"/>
      <c r="E17" s="112"/>
      <c r="F17" s="112"/>
      <c r="G17" s="112"/>
      <c r="H17" s="113"/>
      <c r="I17" s="137" t="s">
        <v>39</v>
      </c>
      <c r="K17" s="10"/>
    </row>
    <row r="18" spans="1:9" ht="12.75">
      <c r="A18" s="82"/>
      <c r="B18" s="114"/>
      <c r="C18" s="115"/>
      <c r="D18" s="115"/>
      <c r="E18" s="115"/>
      <c r="F18" s="115"/>
      <c r="G18" s="115"/>
      <c r="H18" s="116"/>
      <c r="I18" s="139"/>
    </row>
    <row r="19" spans="1:9" ht="12.75">
      <c r="A19" s="80">
        <v>4</v>
      </c>
      <c r="B19" s="111" t="s">
        <v>66</v>
      </c>
      <c r="C19" s="132"/>
      <c r="D19" s="132"/>
      <c r="E19" s="132"/>
      <c r="F19" s="132"/>
      <c r="G19" s="132"/>
      <c r="H19" s="133"/>
      <c r="I19" s="137" t="s">
        <v>40</v>
      </c>
    </row>
    <row r="20" spans="1:9" ht="12.75">
      <c r="A20" s="117"/>
      <c r="B20" s="157"/>
      <c r="C20" s="158"/>
      <c r="D20" s="158"/>
      <c r="E20" s="158"/>
      <c r="F20" s="158"/>
      <c r="G20" s="158"/>
      <c r="H20" s="159"/>
      <c r="I20" s="139"/>
    </row>
    <row r="21" spans="1:11" ht="12.75" customHeight="1">
      <c r="A21" s="80">
        <v>5</v>
      </c>
      <c r="B21" s="111" t="s">
        <v>67</v>
      </c>
      <c r="C21" s="112"/>
      <c r="D21" s="112"/>
      <c r="E21" s="112"/>
      <c r="F21" s="112"/>
      <c r="G21" s="112"/>
      <c r="H21" s="113"/>
      <c r="I21" s="86" t="s">
        <v>41</v>
      </c>
      <c r="K21" s="9"/>
    </row>
    <row r="22" spans="1:11" ht="12.75">
      <c r="A22" s="90"/>
      <c r="B22" s="114"/>
      <c r="C22" s="115"/>
      <c r="D22" s="115"/>
      <c r="E22" s="115"/>
      <c r="F22" s="115"/>
      <c r="G22" s="115"/>
      <c r="H22" s="116"/>
      <c r="I22" s="87"/>
      <c r="K22" s="7"/>
    </row>
    <row r="23" spans="1:11" ht="12.75" customHeight="1">
      <c r="A23" s="80">
        <v>6</v>
      </c>
      <c r="B23" s="111" t="s">
        <v>61</v>
      </c>
      <c r="C23" s="132"/>
      <c r="D23" s="132"/>
      <c r="E23" s="132"/>
      <c r="F23" s="132"/>
      <c r="G23" s="132"/>
      <c r="H23" s="133"/>
      <c r="I23" s="86">
        <v>25</v>
      </c>
      <c r="K23" s="7"/>
    </row>
    <row r="24" spans="1:9" ht="12.75">
      <c r="A24" s="82"/>
      <c r="B24" s="157"/>
      <c r="C24" s="158"/>
      <c r="D24" s="158"/>
      <c r="E24" s="158"/>
      <c r="F24" s="158"/>
      <c r="G24" s="158"/>
      <c r="H24" s="159"/>
      <c r="I24" s="87"/>
    </row>
    <row r="25" spans="1:9" ht="12.75" customHeight="1">
      <c r="A25" s="80">
        <v>8</v>
      </c>
      <c r="B25" s="111" t="s">
        <v>24</v>
      </c>
      <c r="C25" s="132"/>
      <c r="D25" s="132"/>
      <c r="E25" s="132"/>
      <c r="F25" s="132"/>
      <c r="G25" s="132"/>
      <c r="H25" s="133"/>
      <c r="I25" s="137" t="s">
        <v>42</v>
      </c>
    </row>
    <row r="26" spans="1:9" ht="12.75">
      <c r="A26" s="90"/>
      <c r="B26" s="134"/>
      <c r="C26" s="135"/>
      <c r="D26" s="135"/>
      <c r="E26" s="135"/>
      <c r="F26" s="135"/>
      <c r="G26" s="135"/>
      <c r="H26" s="136"/>
      <c r="I26" s="138"/>
    </row>
    <row r="27" spans="1:9" ht="15" customHeight="1">
      <c r="A27" s="80">
        <v>9</v>
      </c>
      <c r="B27" s="111" t="s">
        <v>62</v>
      </c>
      <c r="C27" s="112"/>
      <c r="D27" s="112"/>
      <c r="E27" s="112"/>
      <c r="F27" s="112"/>
      <c r="G27" s="112"/>
      <c r="H27" s="113"/>
      <c r="I27" s="86" t="s">
        <v>43</v>
      </c>
    </row>
    <row r="28" spans="1:9" ht="12.75">
      <c r="A28" s="82"/>
      <c r="B28" s="114"/>
      <c r="C28" s="115"/>
      <c r="D28" s="115"/>
      <c r="E28" s="115"/>
      <c r="F28" s="115"/>
      <c r="G28" s="115"/>
      <c r="H28" s="116"/>
      <c r="I28" s="87"/>
    </row>
    <row r="29" spans="1:9" ht="12.75" customHeight="1">
      <c r="A29" s="80">
        <v>10</v>
      </c>
      <c r="B29" s="111" t="s">
        <v>44</v>
      </c>
      <c r="C29" s="132"/>
      <c r="D29" s="132"/>
      <c r="E29" s="132"/>
      <c r="F29" s="132"/>
      <c r="G29" s="132"/>
      <c r="H29" s="133"/>
      <c r="I29" s="86">
        <v>30</v>
      </c>
    </row>
    <row r="30" spans="1:9" ht="12.75">
      <c r="A30" s="82"/>
      <c r="B30" s="157"/>
      <c r="C30" s="158"/>
      <c r="D30" s="158"/>
      <c r="E30" s="158"/>
      <c r="F30" s="158"/>
      <c r="G30" s="158"/>
      <c r="H30" s="159"/>
      <c r="I30" s="87"/>
    </row>
    <row r="31" spans="1:9" ht="12.75" customHeight="1">
      <c r="A31" s="80">
        <v>10</v>
      </c>
      <c r="B31" s="111" t="s">
        <v>19</v>
      </c>
      <c r="C31" s="112"/>
      <c r="D31" s="112"/>
      <c r="E31" s="112"/>
      <c r="F31" s="112"/>
      <c r="G31" s="112"/>
      <c r="H31" s="113"/>
      <c r="I31" s="86">
        <v>31</v>
      </c>
    </row>
    <row r="32" spans="1:9" ht="12.75">
      <c r="A32" s="82"/>
      <c r="B32" s="114"/>
      <c r="C32" s="115"/>
      <c r="D32" s="115"/>
      <c r="E32" s="115"/>
      <c r="F32" s="115"/>
      <c r="G32" s="115"/>
      <c r="H32" s="116"/>
      <c r="I32" s="87"/>
    </row>
    <row r="33" spans="1:9" ht="12.75">
      <c r="A33" s="80">
        <v>11</v>
      </c>
      <c r="B33" s="74" t="s">
        <v>63</v>
      </c>
      <c r="C33" s="118"/>
      <c r="D33" s="118"/>
      <c r="E33" s="118"/>
      <c r="F33" s="118"/>
      <c r="G33" s="118"/>
      <c r="H33" s="119"/>
      <c r="I33" s="86" t="s">
        <v>45</v>
      </c>
    </row>
    <row r="34" spans="1:9" ht="12.75" customHeight="1">
      <c r="A34" s="117"/>
      <c r="B34" s="120"/>
      <c r="C34" s="121"/>
      <c r="D34" s="121"/>
      <c r="E34" s="121"/>
      <c r="F34" s="121"/>
      <c r="G34" s="121"/>
      <c r="H34" s="122"/>
      <c r="I34" s="123"/>
    </row>
    <row r="35" spans="1:9" ht="12.75" customHeight="1">
      <c r="A35" s="80">
        <v>15</v>
      </c>
      <c r="B35" s="74" t="s">
        <v>64</v>
      </c>
      <c r="C35" s="75"/>
      <c r="D35" s="75"/>
      <c r="E35" s="75"/>
      <c r="F35" s="75"/>
      <c r="G35" s="75"/>
      <c r="H35" s="76"/>
      <c r="I35" s="86" t="s">
        <v>46</v>
      </c>
    </row>
    <row r="36" spans="1:9" ht="12.75">
      <c r="A36" s="82"/>
      <c r="B36" s="83"/>
      <c r="C36" s="84"/>
      <c r="D36" s="84"/>
      <c r="E36" s="84"/>
      <c r="F36" s="84"/>
      <c r="G36" s="84"/>
      <c r="H36" s="85"/>
      <c r="I36" s="87"/>
    </row>
    <row r="37" spans="1:9" ht="12.75">
      <c r="A37" s="80">
        <v>16</v>
      </c>
      <c r="B37" s="74" t="s">
        <v>65</v>
      </c>
      <c r="C37" s="75"/>
      <c r="D37" s="75"/>
      <c r="E37" s="75"/>
      <c r="F37" s="75"/>
      <c r="G37" s="75"/>
      <c r="H37" s="76"/>
      <c r="I37" s="86">
        <v>37</v>
      </c>
    </row>
    <row r="38" spans="1:9" ht="12.75">
      <c r="A38" s="81"/>
      <c r="B38" s="83"/>
      <c r="C38" s="84"/>
      <c r="D38" s="84"/>
      <c r="E38" s="84"/>
      <c r="F38" s="84"/>
      <c r="G38" s="84"/>
      <c r="H38" s="85"/>
      <c r="I38" s="87"/>
    </row>
    <row r="39" spans="1:9" ht="12.75">
      <c r="A39" s="80">
        <v>17</v>
      </c>
      <c r="B39" s="154" t="s">
        <v>97</v>
      </c>
      <c r="C39" s="118"/>
      <c r="D39" s="118"/>
      <c r="E39" s="118"/>
      <c r="F39" s="118"/>
      <c r="G39" s="118"/>
      <c r="H39" s="119"/>
      <c r="I39" s="86" t="s">
        <v>47</v>
      </c>
    </row>
    <row r="40" spans="1:9" ht="12.75">
      <c r="A40" s="81"/>
      <c r="B40" s="155"/>
      <c r="C40" s="109"/>
      <c r="D40" s="109"/>
      <c r="E40" s="109"/>
      <c r="F40" s="109"/>
      <c r="G40" s="109"/>
      <c r="H40" s="156"/>
      <c r="I40" s="87"/>
    </row>
    <row r="41" spans="1:9" ht="12.75">
      <c r="A41" s="80">
        <v>18</v>
      </c>
      <c r="B41" s="154" t="s">
        <v>98</v>
      </c>
      <c r="C41" s="118"/>
      <c r="D41" s="118"/>
      <c r="E41" s="118"/>
      <c r="F41" s="118"/>
      <c r="G41" s="118"/>
      <c r="H41" s="119"/>
      <c r="I41" s="86">
        <v>41</v>
      </c>
    </row>
    <row r="42" spans="1:9" ht="12.75">
      <c r="A42" s="81"/>
      <c r="B42" s="155"/>
      <c r="C42" s="109"/>
      <c r="D42" s="109"/>
      <c r="E42" s="109"/>
      <c r="F42" s="109"/>
      <c r="G42" s="109"/>
      <c r="H42" s="156"/>
      <c r="I42" s="87"/>
    </row>
    <row r="43" spans="1:9" ht="12.75" customHeight="1">
      <c r="A43" s="80">
        <v>19</v>
      </c>
      <c r="B43" s="74" t="s">
        <v>7</v>
      </c>
      <c r="C43" s="160"/>
      <c r="D43" s="160"/>
      <c r="E43" s="160"/>
      <c r="F43" s="160"/>
      <c r="G43" s="160"/>
      <c r="H43" s="161"/>
      <c r="I43" s="86" t="s">
        <v>48</v>
      </c>
    </row>
    <row r="44" spans="1:9" ht="12.75">
      <c r="A44" s="81"/>
      <c r="B44" s="162"/>
      <c r="C44" s="163"/>
      <c r="D44" s="163"/>
      <c r="E44" s="163"/>
      <c r="F44" s="163"/>
      <c r="G44" s="163"/>
      <c r="H44" s="164"/>
      <c r="I44" s="87"/>
    </row>
    <row r="45" spans="1:9" ht="12.75" customHeight="1">
      <c r="A45" s="80">
        <v>20</v>
      </c>
      <c r="B45" s="74" t="s">
        <v>6</v>
      </c>
      <c r="C45" s="160"/>
      <c r="D45" s="160"/>
      <c r="E45" s="160"/>
      <c r="F45" s="160"/>
      <c r="G45" s="160"/>
      <c r="H45" s="161"/>
      <c r="I45" s="86" t="s">
        <v>49</v>
      </c>
    </row>
    <row r="46" spans="1:9" ht="12.75">
      <c r="A46" s="81"/>
      <c r="B46" s="162"/>
      <c r="C46" s="163"/>
      <c r="D46" s="163"/>
      <c r="E46" s="163"/>
      <c r="F46" s="163"/>
      <c r="G46" s="163"/>
      <c r="H46" s="164"/>
      <c r="I46" s="87"/>
    </row>
    <row r="47" spans="1:9" ht="12.75">
      <c r="A47" s="80">
        <v>19</v>
      </c>
      <c r="B47" s="100" t="s">
        <v>27</v>
      </c>
      <c r="C47" s="101"/>
      <c r="D47" s="101"/>
      <c r="E47" s="101"/>
      <c r="F47" s="101"/>
      <c r="G47" s="101"/>
      <c r="H47" s="102"/>
      <c r="I47" s="86" t="s">
        <v>50</v>
      </c>
    </row>
    <row r="48" spans="1:9" ht="12.75">
      <c r="A48" s="81"/>
      <c r="B48" s="103"/>
      <c r="C48" s="104"/>
      <c r="D48" s="104"/>
      <c r="E48" s="104"/>
      <c r="F48" s="104"/>
      <c r="G48" s="104"/>
      <c r="H48" s="105"/>
      <c r="I48" s="87"/>
    </row>
    <row r="49" spans="1:9" ht="12.75">
      <c r="A49" s="80">
        <v>20</v>
      </c>
      <c r="B49" s="100" t="s">
        <v>28</v>
      </c>
      <c r="C49" s="101"/>
      <c r="D49" s="101"/>
      <c r="E49" s="101"/>
      <c r="F49" s="101"/>
      <c r="G49" s="101"/>
      <c r="H49" s="102"/>
      <c r="I49" s="86" t="s">
        <v>51</v>
      </c>
    </row>
    <row r="50" spans="1:9" ht="12.75">
      <c r="A50" s="81"/>
      <c r="B50" s="103"/>
      <c r="C50" s="104"/>
      <c r="D50" s="104"/>
      <c r="E50" s="104"/>
      <c r="F50" s="104"/>
      <c r="G50" s="104"/>
      <c r="H50" s="105"/>
      <c r="I50" s="87"/>
    </row>
    <row r="51" spans="1:9" ht="12.75">
      <c r="A51" s="80">
        <v>17</v>
      </c>
      <c r="B51" s="74" t="s">
        <v>99</v>
      </c>
      <c r="C51" s="75"/>
      <c r="D51" s="75"/>
      <c r="E51" s="75"/>
      <c r="F51" s="75"/>
      <c r="G51" s="75"/>
      <c r="H51" s="76"/>
      <c r="I51" s="86">
        <v>63</v>
      </c>
    </row>
    <row r="52" spans="1:9" ht="12.75">
      <c r="A52" s="81"/>
      <c r="B52" s="77"/>
      <c r="C52" s="78"/>
      <c r="D52" s="78"/>
      <c r="E52" s="78"/>
      <c r="F52" s="78"/>
      <c r="G52" s="78"/>
      <c r="H52" s="79"/>
      <c r="I52" s="87"/>
    </row>
    <row r="53" spans="1:9" ht="12.75">
      <c r="A53" s="80">
        <v>18</v>
      </c>
      <c r="B53" s="74" t="s">
        <v>70</v>
      </c>
      <c r="C53" s="75"/>
      <c r="D53" s="75"/>
      <c r="E53" s="75"/>
      <c r="F53" s="75"/>
      <c r="G53" s="75"/>
      <c r="H53" s="76"/>
      <c r="I53" s="88" t="s">
        <v>52</v>
      </c>
    </row>
    <row r="54" spans="1:9" ht="12.75">
      <c r="A54" s="81"/>
      <c r="B54" s="77"/>
      <c r="C54" s="78"/>
      <c r="D54" s="78"/>
      <c r="E54" s="78"/>
      <c r="F54" s="78"/>
      <c r="G54" s="78"/>
      <c r="H54" s="79"/>
      <c r="I54" s="89"/>
    </row>
    <row r="55" spans="1:9" ht="12.75">
      <c r="A55" s="80">
        <v>18</v>
      </c>
      <c r="B55" s="74" t="s">
        <v>100</v>
      </c>
      <c r="C55" s="75"/>
      <c r="D55" s="75"/>
      <c r="E55" s="75"/>
      <c r="F55" s="75"/>
      <c r="G55" s="75"/>
      <c r="H55" s="76"/>
      <c r="I55" s="86" t="s">
        <v>53</v>
      </c>
    </row>
    <row r="56" spans="1:9" ht="12.75">
      <c r="A56" s="81"/>
      <c r="B56" s="77"/>
      <c r="C56" s="78"/>
      <c r="D56" s="78"/>
      <c r="E56" s="78"/>
      <c r="F56" s="78"/>
      <c r="G56" s="78"/>
      <c r="H56" s="79"/>
      <c r="I56" s="87"/>
    </row>
    <row r="57" spans="1:9" ht="15.75" customHeight="1">
      <c r="A57" s="80">
        <v>19</v>
      </c>
      <c r="B57" s="148" t="s">
        <v>25</v>
      </c>
      <c r="C57" s="149"/>
      <c r="D57" s="149"/>
      <c r="E57" s="149"/>
      <c r="F57" s="149"/>
      <c r="G57" s="149"/>
      <c r="H57" s="150"/>
      <c r="I57" s="86" t="s">
        <v>54</v>
      </c>
    </row>
    <row r="58" spans="1:9" ht="13.5" customHeight="1">
      <c r="A58" s="81"/>
      <c r="B58" s="151"/>
      <c r="C58" s="152"/>
      <c r="D58" s="152"/>
      <c r="E58" s="152"/>
      <c r="F58" s="152"/>
      <c r="G58" s="152"/>
      <c r="H58" s="153"/>
      <c r="I58" s="87"/>
    </row>
    <row r="59" spans="1:9" ht="13.5" customHeight="1">
      <c r="A59" s="80">
        <v>20</v>
      </c>
      <c r="B59" s="74" t="s">
        <v>68</v>
      </c>
      <c r="C59" s="75"/>
      <c r="D59" s="75"/>
      <c r="E59" s="75"/>
      <c r="F59" s="75"/>
      <c r="G59" s="75"/>
      <c r="H59" s="76"/>
      <c r="I59" s="86">
        <v>85</v>
      </c>
    </row>
    <row r="60" spans="1:9" ht="13.5" customHeight="1">
      <c r="A60" s="81"/>
      <c r="B60" s="77"/>
      <c r="C60" s="78"/>
      <c r="D60" s="78"/>
      <c r="E60" s="78"/>
      <c r="F60" s="78"/>
      <c r="G60" s="78"/>
      <c r="H60" s="79"/>
      <c r="I60" s="87"/>
    </row>
    <row r="61" spans="1:9" ht="13.5" customHeight="1">
      <c r="A61" s="80">
        <v>21</v>
      </c>
      <c r="B61" s="74" t="s">
        <v>69</v>
      </c>
      <c r="C61" s="75"/>
      <c r="D61" s="75"/>
      <c r="E61" s="75"/>
      <c r="F61" s="75"/>
      <c r="G61" s="75"/>
      <c r="H61" s="76"/>
      <c r="I61" s="86" t="s">
        <v>55</v>
      </c>
    </row>
    <row r="62" spans="1:9" ht="13.5" customHeight="1">
      <c r="A62" s="81"/>
      <c r="B62" s="77"/>
      <c r="C62" s="78"/>
      <c r="D62" s="78"/>
      <c r="E62" s="78"/>
      <c r="F62" s="78"/>
      <c r="G62" s="78"/>
      <c r="H62" s="79"/>
      <c r="I62" s="87"/>
    </row>
    <row r="63" spans="1:9" ht="12.75" customHeight="1">
      <c r="A63" s="80">
        <v>22</v>
      </c>
      <c r="B63" s="74" t="s">
        <v>26</v>
      </c>
      <c r="C63" s="75"/>
      <c r="D63" s="75"/>
      <c r="E63" s="75"/>
      <c r="F63" s="75"/>
      <c r="G63" s="75"/>
      <c r="H63" s="76"/>
      <c r="I63" s="110" t="s">
        <v>56</v>
      </c>
    </row>
    <row r="64" spans="1:9" ht="12.75">
      <c r="A64" s="81"/>
      <c r="B64" s="77"/>
      <c r="C64" s="78"/>
      <c r="D64" s="78"/>
      <c r="E64" s="78"/>
      <c r="F64" s="78"/>
      <c r="G64" s="78"/>
      <c r="H64" s="79"/>
      <c r="I64" s="94"/>
    </row>
    <row r="65" spans="1:9" ht="12.75">
      <c r="A65" s="80">
        <v>23</v>
      </c>
      <c r="B65" s="75" t="s">
        <v>20</v>
      </c>
      <c r="C65" s="75"/>
      <c r="D65" s="75"/>
      <c r="E65" s="75"/>
      <c r="F65" s="75"/>
      <c r="G65" s="75"/>
      <c r="H65" s="75"/>
      <c r="I65" s="110" t="s">
        <v>57</v>
      </c>
    </row>
    <row r="66" spans="1:9" ht="17.25" customHeight="1">
      <c r="A66" s="82"/>
      <c r="B66" s="84"/>
      <c r="C66" s="84"/>
      <c r="D66" s="84"/>
      <c r="E66" s="84"/>
      <c r="F66" s="84"/>
      <c r="G66" s="84"/>
      <c r="H66" s="84"/>
      <c r="I66" s="93"/>
    </row>
    <row r="67" spans="1:9" ht="18.75" customHeight="1">
      <c r="A67" s="90"/>
      <c r="B67" s="109"/>
      <c r="C67" s="109"/>
      <c r="D67" s="109"/>
      <c r="E67" s="109"/>
      <c r="F67" s="109"/>
      <c r="G67" s="109"/>
      <c r="H67" s="109"/>
      <c r="I67" s="94"/>
    </row>
    <row r="68" spans="1:9" ht="12.75">
      <c r="A68" s="82">
        <v>24</v>
      </c>
      <c r="B68" s="91" t="s">
        <v>71</v>
      </c>
      <c r="C68" s="91"/>
      <c r="D68" s="91"/>
      <c r="E68" s="91"/>
      <c r="F68" s="91"/>
      <c r="G68" s="91"/>
      <c r="H68" s="91"/>
      <c r="I68" s="93" t="s">
        <v>58</v>
      </c>
    </row>
    <row r="69" spans="1:9" ht="12.75">
      <c r="A69" s="82"/>
      <c r="B69" s="91"/>
      <c r="C69" s="91"/>
      <c r="D69" s="91"/>
      <c r="E69" s="91"/>
      <c r="F69" s="91"/>
      <c r="G69" s="91"/>
      <c r="H69" s="91"/>
      <c r="I69" s="93"/>
    </row>
    <row r="70" spans="1:9" ht="12.75">
      <c r="A70" s="90"/>
      <c r="B70" s="92"/>
      <c r="C70" s="92"/>
      <c r="D70" s="92"/>
      <c r="E70" s="92"/>
      <c r="F70" s="92"/>
      <c r="G70" s="92"/>
      <c r="H70" s="92"/>
      <c r="I70" s="94"/>
    </row>
    <row r="71" spans="1:9" ht="12.75">
      <c r="A71" s="82">
        <v>25</v>
      </c>
      <c r="B71" s="84" t="s">
        <v>101</v>
      </c>
      <c r="C71" s="84"/>
      <c r="D71" s="84"/>
      <c r="E71" s="84"/>
      <c r="F71" s="84"/>
      <c r="G71" s="84"/>
      <c r="H71" s="84"/>
      <c r="I71" s="93" t="s">
        <v>59</v>
      </c>
    </row>
    <row r="72" spans="1:9" ht="12.75">
      <c r="A72" s="82"/>
      <c r="B72" s="84"/>
      <c r="C72" s="84"/>
      <c r="D72" s="84"/>
      <c r="E72" s="84"/>
      <c r="F72" s="84"/>
      <c r="G72" s="84"/>
      <c r="H72" s="84"/>
      <c r="I72" s="93"/>
    </row>
    <row r="73" spans="1:9" ht="13.5" thickBot="1">
      <c r="A73" s="106"/>
      <c r="B73" s="107"/>
      <c r="C73" s="107"/>
      <c r="D73" s="107"/>
      <c r="E73" s="107"/>
      <c r="F73" s="107"/>
      <c r="G73" s="107"/>
      <c r="H73" s="107"/>
      <c r="I73" s="108"/>
    </row>
    <row r="74" ht="12.75" customHeight="1"/>
  </sheetData>
  <sheetProtection/>
  <mergeCells count="101">
    <mergeCell ref="B49:H50"/>
    <mergeCell ref="I49:I50"/>
    <mergeCell ref="A43:A44"/>
    <mergeCell ref="A49:A50"/>
    <mergeCell ref="B45:H46"/>
    <mergeCell ref="A45:A46"/>
    <mergeCell ref="I43:I44"/>
    <mergeCell ref="I45:I46"/>
    <mergeCell ref="A19:A20"/>
    <mergeCell ref="I19:I20"/>
    <mergeCell ref="B17:H18"/>
    <mergeCell ref="B43:H44"/>
    <mergeCell ref="A17:A18"/>
    <mergeCell ref="A21:A22"/>
    <mergeCell ref="A23:A24"/>
    <mergeCell ref="B29:H30"/>
    <mergeCell ref="I29:I30"/>
    <mergeCell ref="A29:A30"/>
    <mergeCell ref="I21:I22"/>
    <mergeCell ref="I23:I24"/>
    <mergeCell ref="B23:H24"/>
    <mergeCell ref="B39:H40"/>
    <mergeCell ref="I39:I40"/>
    <mergeCell ref="I35:I36"/>
    <mergeCell ref="A63:A64"/>
    <mergeCell ref="I63:I64"/>
    <mergeCell ref="B63:H64"/>
    <mergeCell ref="A61:A62"/>
    <mergeCell ref="B61:H62"/>
    <mergeCell ref="I61:I62"/>
    <mergeCell ref="A15:A16"/>
    <mergeCell ref="I57:I58"/>
    <mergeCell ref="B57:H58"/>
    <mergeCell ref="B15:H16"/>
    <mergeCell ref="I15:I16"/>
    <mergeCell ref="B41:H42"/>
    <mergeCell ref="I41:I42"/>
    <mergeCell ref="I17:I18"/>
    <mergeCell ref="B19:H20"/>
    <mergeCell ref="B21:H22"/>
    <mergeCell ref="R8:R9"/>
    <mergeCell ref="A10:A11"/>
    <mergeCell ref="I10:I11"/>
    <mergeCell ref="A8:A9"/>
    <mergeCell ref="B8:H9"/>
    <mergeCell ref="I8:I9"/>
    <mergeCell ref="I6:I7"/>
    <mergeCell ref="B10:H11"/>
    <mergeCell ref="A6:A7"/>
    <mergeCell ref="B6:H7"/>
    <mergeCell ref="A25:A26"/>
    <mergeCell ref="B25:H26"/>
    <mergeCell ref="I25:I26"/>
    <mergeCell ref="B12:H14"/>
    <mergeCell ref="I12:I14"/>
    <mergeCell ref="A12:A14"/>
    <mergeCell ref="A27:A28"/>
    <mergeCell ref="B27:H28"/>
    <mergeCell ref="I27:I28"/>
    <mergeCell ref="A33:A34"/>
    <mergeCell ref="B33:H34"/>
    <mergeCell ref="I33:I34"/>
    <mergeCell ref="A31:A32"/>
    <mergeCell ref="B31:H32"/>
    <mergeCell ref="I31:I32"/>
    <mergeCell ref="A71:A73"/>
    <mergeCell ref="B71:H73"/>
    <mergeCell ref="I71:I73"/>
    <mergeCell ref="B65:H67"/>
    <mergeCell ref="I65:I67"/>
    <mergeCell ref="A65:A67"/>
    <mergeCell ref="A51:A52"/>
    <mergeCell ref="B51:H52"/>
    <mergeCell ref="A39:A40"/>
    <mergeCell ref="A37:A38"/>
    <mergeCell ref="B37:H38"/>
    <mergeCell ref="I37:I38"/>
    <mergeCell ref="A41:A42"/>
    <mergeCell ref="B47:H48"/>
    <mergeCell ref="I47:I48"/>
    <mergeCell ref="A47:A48"/>
    <mergeCell ref="B55:H56"/>
    <mergeCell ref="I55:I56"/>
    <mergeCell ref="A68:A70"/>
    <mergeCell ref="B68:H70"/>
    <mergeCell ref="I68:I70"/>
    <mergeCell ref="A1:I1"/>
    <mergeCell ref="A2:I2"/>
    <mergeCell ref="A3:I3"/>
    <mergeCell ref="A4:I4"/>
    <mergeCell ref="I51:I52"/>
    <mergeCell ref="B59:H60"/>
    <mergeCell ref="A59:A60"/>
    <mergeCell ref="A35:A36"/>
    <mergeCell ref="B35:H36"/>
    <mergeCell ref="I59:I60"/>
    <mergeCell ref="A53:A54"/>
    <mergeCell ref="B53:H54"/>
    <mergeCell ref="I53:I54"/>
    <mergeCell ref="A55:A56"/>
    <mergeCell ref="A57:A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K22" sqref="K22"/>
    </sheetView>
  </sheetViews>
  <sheetFormatPr defaultColWidth="9.140625" defaultRowHeight="12.75"/>
  <cols>
    <col min="9" max="9" width="15.28125" style="0" customWidth="1"/>
  </cols>
  <sheetData>
    <row r="1" spans="1:9" ht="14.25">
      <c r="A1" s="11"/>
      <c r="B1" s="11"/>
      <c r="C1" s="11"/>
      <c r="D1" s="11"/>
      <c r="E1" s="11"/>
      <c r="F1" s="11"/>
      <c r="G1" s="13"/>
      <c r="H1" s="13"/>
      <c r="I1" s="13"/>
    </row>
    <row r="2" spans="1:9" ht="14.25">
      <c r="A2" s="11"/>
      <c r="B2" s="11"/>
      <c r="C2" s="11"/>
      <c r="D2" s="11"/>
      <c r="E2" s="11"/>
      <c r="F2" s="11"/>
      <c r="G2" s="13"/>
      <c r="H2" s="13"/>
      <c r="I2" s="13"/>
    </row>
    <row r="3" spans="1:9" ht="14.25">
      <c r="A3" s="11"/>
      <c r="B3" s="11"/>
      <c r="C3" s="11"/>
      <c r="D3" s="11"/>
      <c r="E3" s="11"/>
      <c r="F3" s="11"/>
      <c r="G3" s="13"/>
      <c r="H3" s="13"/>
      <c r="I3" s="13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1"/>
      <c r="B5" s="11"/>
      <c r="C5" s="11"/>
      <c r="D5" s="11"/>
      <c r="E5" s="11"/>
      <c r="F5" s="11"/>
      <c r="G5" s="11"/>
      <c r="H5" s="11"/>
      <c r="I5" s="11"/>
    </row>
    <row r="6" spans="1:9" ht="12.75">
      <c r="A6" s="11"/>
      <c r="B6" s="11"/>
      <c r="C6" s="11"/>
      <c r="D6" s="11"/>
      <c r="E6" s="11"/>
      <c r="F6" s="11"/>
      <c r="G6" s="11"/>
      <c r="H6" s="11"/>
      <c r="I6" s="11"/>
    </row>
    <row r="7" spans="1:9" ht="12.75">
      <c r="A7" s="11"/>
      <c r="B7" s="11"/>
      <c r="C7" s="11"/>
      <c r="D7" s="11"/>
      <c r="E7" s="11"/>
      <c r="F7" s="11"/>
      <c r="G7" s="11"/>
      <c r="H7" s="11"/>
      <c r="I7" s="11"/>
    </row>
    <row r="8" spans="1:9" ht="12.75">
      <c r="A8" s="11"/>
      <c r="B8" s="14"/>
      <c r="C8" s="14"/>
      <c r="D8" s="14"/>
      <c r="E8" s="14"/>
      <c r="F8" s="14"/>
      <c r="G8" s="14"/>
      <c r="H8" s="11"/>
      <c r="I8" s="11"/>
    </row>
    <row r="9" spans="1:9" ht="12.75">
      <c r="A9" s="11"/>
      <c r="B9" s="14"/>
      <c r="C9" s="14"/>
      <c r="D9" s="14"/>
      <c r="E9" s="14"/>
      <c r="F9" s="14"/>
      <c r="G9" s="14"/>
      <c r="H9" s="11"/>
      <c r="I9" s="11"/>
    </row>
    <row r="10" spans="1:9" ht="12.75">
      <c r="A10" s="11"/>
      <c r="B10" s="14"/>
      <c r="C10" s="14"/>
      <c r="D10" s="14"/>
      <c r="E10" s="14"/>
      <c r="F10" s="14"/>
      <c r="G10" s="14"/>
      <c r="H10" s="11"/>
      <c r="I10" s="17"/>
    </row>
    <row r="11" spans="1:9" ht="12.75">
      <c r="A11" s="11"/>
      <c r="B11" s="14"/>
      <c r="C11" s="14"/>
      <c r="D11" s="14"/>
      <c r="E11" s="14"/>
      <c r="F11" s="14"/>
      <c r="G11" s="14"/>
      <c r="H11" s="11"/>
      <c r="I11" s="17"/>
    </row>
    <row r="12" spans="1:9" ht="12.75">
      <c r="A12" s="11"/>
      <c r="B12" s="11"/>
      <c r="C12" s="11"/>
      <c r="D12" s="11"/>
      <c r="E12" s="11"/>
      <c r="F12" s="11"/>
      <c r="G12" s="11"/>
      <c r="H12" s="11"/>
      <c r="I12" s="18"/>
    </row>
    <row r="13" spans="1:9" ht="12.7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1.25" customHeight="1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3.5" customHeight="1" hidden="1">
      <c r="A15" s="15"/>
      <c r="B15" s="11"/>
      <c r="C15" s="11"/>
      <c r="D15" s="11"/>
      <c r="E15" s="11"/>
      <c r="F15" s="11"/>
      <c r="G15" s="11"/>
      <c r="H15" s="11"/>
      <c r="I15" s="19"/>
    </row>
    <row r="16" spans="1:9" ht="12.7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2.75">
      <c r="A17" s="11"/>
      <c r="B17" s="11"/>
      <c r="C17" s="11"/>
      <c r="D17" s="11"/>
      <c r="E17" s="11"/>
      <c r="F17" s="11"/>
      <c r="G17" s="11"/>
      <c r="H17" s="11"/>
      <c r="I17" s="16"/>
    </row>
    <row r="18" spans="1:9" ht="12.75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2.75">
      <c r="A19" s="11"/>
      <c r="B19" s="11"/>
      <c r="C19" s="11"/>
      <c r="D19" s="11"/>
      <c r="E19" s="11"/>
      <c r="F19" s="11"/>
      <c r="G19" s="11"/>
      <c r="H19" s="11"/>
      <c r="I19" s="16"/>
    </row>
    <row r="20" spans="1:9" ht="12.7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2.75">
      <c r="A21" s="11"/>
      <c r="B21" s="11"/>
      <c r="C21" s="11"/>
      <c r="D21" s="11"/>
      <c r="E21" s="11"/>
      <c r="F21" s="11"/>
      <c r="G21" s="11"/>
      <c r="H21" s="11"/>
      <c r="I21" s="16"/>
    </row>
    <row r="22" spans="1:9" ht="12.75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2.75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12.75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12.75">
      <c r="A25" s="11"/>
      <c r="B25" s="11"/>
      <c r="C25" s="11"/>
      <c r="D25" s="11"/>
      <c r="E25" s="11"/>
      <c r="F25" s="11"/>
      <c r="G25" s="11"/>
      <c r="H25" s="11"/>
      <c r="I25" s="16"/>
    </row>
    <row r="26" spans="1:9" ht="12.75">
      <c r="A26" s="15"/>
      <c r="B26" s="11"/>
      <c r="C26" s="11"/>
      <c r="D26" s="11"/>
      <c r="E26" s="11"/>
      <c r="F26" s="11"/>
      <c r="G26" s="11"/>
      <c r="H26" s="11"/>
      <c r="I26" s="11"/>
    </row>
    <row r="27" spans="1:9" ht="12.75">
      <c r="A27" s="11"/>
      <c r="B27" s="11"/>
      <c r="C27" s="11"/>
      <c r="D27" s="11"/>
      <c r="E27" s="11"/>
      <c r="F27" s="11"/>
      <c r="G27" s="11"/>
      <c r="H27" s="11"/>
      <c r="I27" s="16"/>
    </row>
    <row r="28" spans="1:9" ht="12.75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2.75">
      <c r="A29" s="11"/>
      <c r="B29" s="16"/>
      <c r="C29" s="11"/>
      <c r="D29" s="11"/>
      <c r="E29" s="11"/>
      <c r="F29" s="11"/>
      <c r="G29" s="11"/>
      <c r="H29" s="11"/>
      <c r="I29" s="16"/>
    </row>
    <row r="30" spans="1:9" ht="12.75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2.75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2" customHeight="1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2.75" customHeight="1">
      <c r="A33" s="11"/>
      <c r="B33" s="11"/>
      <c r="C33" s="11"/>
      <c r="D33" s="11"/>
      <c r="E33" s="11"/>
      <c r="F33" s="11"/>
      <c r="G33" s="11"/>
      <c r="H33" s="11"/>
      <c r="I33" s="16"/>
    </row>
    <row r="34" spans="1:9" ht="12.75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3.5" customHeight="1">
      <c r="A35" s="11"/>
      <c r="B35" s="11"/>
      <c r="C35" s="11"/>
      <c r="D35" s="11"/>
      <c r="E35" s="11"/>
      <c r="F35" s="11"/>
      <c r="G35" s="11"/>
      <c r="H35" s="11"/>
      <c r="I35" s="16"/>
    </row>
    <row r="36" spans="1:9" ht="4.5" customHeight="1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0.5" customHeight="1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2.75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>
      <c r="A39" s="11"/>
      <c r="B39" s="11"/>
      <c r="C39" s="11"/>
      <c r="D39" s="11"/>
      <c r="E39" s="11"/>
      <c r="F39" s="11"/>
      <c r="G39" s="11"/>
      <c r="H39" s="11"/>
      <c r="I39" s="16"/>
    </row>
    <row r="40" spans="1:9" ht="12.7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2.75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2.75">
      <c r="A42" s="11"/>
      <c r="B42" s="11"/>
      <c r="C42" s="11"/>
      <c r="D42" s="11"/>
      <c r="E42" s="11"/>
      <c r="F42" s="11"/>
      <c r="G42" s="11"/>
      <c r="H42" s="11"/>
      <c r="I42" s="11"/>
    </row>
    <row r="43" spans="1:9" ht="12.75">
      <c r="A43" s="11"/>
      <c r="B43" s="11"/>
      <c r="C43" s="11"/>
      <c r="D43" s="11"/>
      <c r="E43" s="11"/>
      <c r="F43" s="11"/>
      <c r="G43" s="11"/>
      <c r="H43" s="11"/>
      <c r="I43" s="16"/>
    </row>
    <row r="44" spans="1:9" ht="12.75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2.75">
      <c r="A45" s="11"/>
      <c r="B45" s="11"/>
      <c r="C45" s="11"/>
      <c r="D45" s="11"/>
      <c r="E45" s="11"/>
      <c r="F45" s="11"/>
      <c r="G45" s="11"/>
      <c r="H45" s="11"/>
      <c r="I45" s="16"/>
    </row>
    <row r="46" spans="1:9" ht="12.75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2.75">
      <c r="A47" s="11"/>
      <c r="B47" s="11"/>
      <c r="C47" s="11"/>
      <c r="D47" s="11"/>
      <c r="E47" s="11"/>
      <c r="F47" s="11"/>
      <c r="G47" s="11"/>
      <c r="H47" s="11"/>
      <c r="I47" s="16"/>
    </row>
    <row r="48" spans="1:9" ht="12.75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14.25">
      <c r="A49" s="13"/>
      <c r="B49" s="13"/>
      <c r="C49" s="13"/>
      <c r="D49" s="13"/>
      <c r="E49" s="13"/>
      <c r="F49" s="13"/>
      <c r="G49" s="13"/>
      <c r="H49" s="13"/>
      <c r="I49" s="16"/>
    </row>
    <row r="50" spans="1:9" ht="12.75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12.75">
      <c r="A51" s="5"/>
      <c r="B51" s="11"/>
      <c r="C51" s="11"/>
      <c r="D51" s="11"/>
      <c r="E51" s="11"/>
      <c r="F51" s="11"/>
      <c r="G51" s="11"/>
      <c r="H51" s="11"/>
      <c r="I51" s="11"/>
    </row>
    <row r="52" spans="1:9" ht="12.75">
      <c r="A52" s="5"/>
      <c r="B52" s="11"/>
      <c r="C52" s="11"/>
      <c r="D52" s="11"/>
      <c r="E52" s="11"/>
      <c r="F52" s="11"/>
      <c r="G52" s="11"/>
      <c r="H52" s="11"/>
      <c r="I52" s="11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20"/>
    </row>
    <row r="54" spans="1:9" ht="12.75">
      <c r="A54" s="11"/>
      <c r="B54" s="11"/>
      <c r="C54" s="11"/>
      <c r="D54" s="11"/>
      <c r="E54" s="11"/>
      <c r="F54" s="11"/>
      <c r="G54" s="11"/>
      <c r="H54" s="11"/>
      <c r="I54" s="20"/>
    </row>
    <row r="55" spans="1:9" ht="12.75">
      <c r="A55" s="11"/>
      <c r="B55" s="11"/>
      <c r="C55" s="11"/>
      <c r="D55" s="11"/>
      <c r="E55" s="11"/>
      <c r="F55" s="11"/>
      <c r="G55" s="11"/>
      <c r="H55" s="11"/>
      <c r="I55" s="16"/>
    </row>
    <row r="56" spans="1:9" ht="12.75">
      <c r="A56" s="11"/>
      <c r="B56" s="11"/>
      <c r="C56" s="11"/>
      <c r="D56" s="11"/>
      <c r="E56" s="11"/>
      <c r="F56" s="11"/>
      <c r="G56" s="11"/>
      <c r="H56" s="11"/>
      <c r="I56" s="11"/>
    </row>
    <row r="57" ht="12.75">
      <c r="I57" s="1"/>
    </row>
    <row r="59" ht="12.75">
      <c r="I59" s="1"/>
    </row>
    <row r="61" ht="12.75">
      <c r="I61" s="1"/>
    </row>
    <row r="63" ht="12.75">
      <c r="I63" s="1"/>
    </row>
    <row r="65" ht="12.75">
      <c r="I65" s="1"/>
    </row>
    <row r="68" ht="12.75">
      <c r="I68" s="1"/>
    </row>
    <row r="71" ht="12.75">
      <c r="I71" s="1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="66" zoomScaleNormal="66" zoomScalePageLayoutView="0" workbookViewId="0" topLeftCell="A1">
      <selection activeCell="A40" sqref="A40:G76"/>
    </sheetView>
  </sheetViews>
  <sheetFormatPr defaultColWidth="9.140625" defaultRowHeight="12.75"/>
  <cols>
    <col min="5" max="5" width="47.140625" style="0" customWidth="1"/>
    <col min="6" max="6" width="26.28125" style="0" customWidth="1"/>
    <col min="7" max="7" width="25.8515625" style="0" customWidth="1"/>
    <col min="14" max="14" width="44.421875" style="0" customWidth="1"/>
    <col min="15" max="15" width="21.57421875" style="0" customWidth="1"/>
    <col min="16" max="16" width="19.28125" style="0" customWidth="1"/>
  </cols>
  <sheetData>
    <row r="1" spans="1:16" ht="22.5" customHeight="1">
      <c r="A1" s="181" t="s">
        <v>119</v>
      </c>
      <c r="B1" s="181"/>
      <c r="C1" s="181"/>
      <c r="D1" s="181"/>
      <c r="E1" s="181"/>
      <c r="F1" s="181"/>
      <c r="G1" s="181"/>
      <c r="J1" s="181" t="s">
        <v>119</v>
      </c>
      <c r="K1" s="181"/>
      <c r="L1" s="181"/>
      <c r="M1" s="181"/>
      <c r="N1" s="181"/>
      <c r="O1" s="181"/>
      <c r="P1" s="181"/>
    </row>
    <row r="2" spans="1:16" ht="35.25" customHeight="1">
      <c r="A2" s="181" t="s">
        <v>14</v>
      </c>
      <c r="B2" s="181"/>
      <c r="C2" s="181"/>
      <c r="D2" s="181"/>
      <c r="E2" s="181"/>
      <c r="F2" s="181"/>
      <c r="G2" s="181"/>
      <c r="J2" s="181" t="s">
        <v>14</v>
      </c>
      <c r="K2" s="181"/>
      <c r="L2" s="181"/>
      <c r="M2" s="181"/>
      <c r="N2" s="181"/>
      <c r="O2" s="181"/>
      <c r="P2" s="181"/>
    </row>
    <row r="3" spans="1:16" ht="21" customHeight="1">
      <c r="A3" s="181"/>
      <c r="B3" s="181"/>
      <c r="C3" s="181"/>
      <c r="D3" s="181"/>
      <c r="E3" s="181"/>
      <c r="F3" s="181"/>
      <c r="G3" s="181"/>
      <c r="J3" s="181"/>
      <c r="K3" s="181"/>
      <c r="L3" s="181"/>
      <c r="M3" s="181"/>
      <c r="N3" s="181"/>
      <c r="O3" s="181"/>
      <c r="P3" s="181"/>
    </row>
    <row r="4" spans="1:16" ht="15" customHeight="1">
      <c r="A4" s="181" t="s">
        <v>116</v>
      </c>
      <c r="B4" s="181"/>
      <c r="C4" s="181"/>
      <c r="D4" s="181"/>
      <c r="E4" s="181"/>
      <c r="F4" s="181"/>
      <c r="G4" s="181"/>
      <c r="J4" s="181" t="s">
        <v>122</v>
      </c>
      <c r="K4" s="181"/>
      <c r="L4" s="181"/>
      <c r="M4" s="181"/>
      <c r="N4" s="181"/>
      <c r="O4" s="181"/>
      <c r="P4" s="181"/>
    </row>
    <row r="5" spans="1:16" ht="15">
      <c r="A5" s="3"/>
      <c r="B5" s="24"/>
      <c r="C5" s="24"/>
      <c r="D5" s="24"/>
      <c r="E5" s="24"/>
      <c r="F5" s="24"/>
      <c r="G5" s="24"/>
      <c r="J5" s="3"/>
      <c r="K5" s="24"/>
      <c r="L5" s="24"/>
      <c r="M5" s="24"/>
      <c r="N5" s="24"/>
      <c r="O5" s="24"/>
      <c r="P5" s="24"/>
    </row>
    <row r="6" spans="1:16" ht="16.5" thickBot="1">
      <c r="A6" s="206"/>
      <c r="B6" s="206"/>
      <c r="C6" s="206"/>
      <c r="D6" s="25"/>
      <c r="E6" s="26"/>
      <c r="F6" s="22"/>
      <c r="G6" s="22"/>
      <c r="J6" s="206"/>
      <c r="K6" s="206"/>
      <c r="L6" s="206"/>
      <c r="M6" s="25"/>
      <c r="N6" s="26"/>
      <c r="O6" s="22"/>
      <c r="P6" s="22"/>
    </row>
    <row r="7" spans="1:16" ht="33" customHeight="1" thickBot="1">
      <c r="A7" s="173" t="s">
        <v>10</v>
      </c>
      <c r="B7" s="176" t="s">
        <v>11</v>
      </c>
      <c r="C7" s="127"/>
      <c r="D7" s="127"/>
      <c r="E7" s="127"/>
      <c r="F7" s="165" t="s">
        <v>120</v>
      </c>
      <c r="G7" s="166"/>
      <c r="J7" s="173" t="s">
        <v>10</v>
      </c>
      <c r="K7" s="176" t="s">
        <v>11</v>
      </c>
      <c r="L7" s="127"/>
      <c r="M7" s="127"/>
      <c r="N7" s="127"/>
      <c r="O7" s="165" t="s">
        <v>123</v>
      </c>
      <c r="P7" s="166"/>
    </row>
    <row r="8" spans="1:16" ht="12.75" customHeight="1">
      <c r="A8" s="174"/>
      <c r="B8" s="177"/>
      <c r="C8" s="71"/>
      <c r="D8" s="71"/>
      <c r="E8" s="178"/>
      <c r="F8" s="211" t="s">
        <v>118</v>
      </c>
      <c r="G8" s="211" t="s">
        <v>114</v>
      </c>
      <c r="J8" s="174"/>
      <c r="K8" s="177"/>
      <c r="L8" s="71"/>
      <c r="M8" s="71"/>
      <c r="N8" s="178"/>
      <c r="O8" s="211" t="s">
        <v>118</v>
      </c>
      <c r="P8" s="211" t="s">
        <v>114</v>
      </c>
    </row>
    <row r="9" spans="1:16" ht="12.75" customHeight="1">
      <c r="A9" s="174"/>
      <c r="B9" s="177"/>
      <c r="C9" s="71"/>
      <c r="D9" s="71"/>
      <c r="E9" s="178"/>
      <c r="F9" s="211"/>
      <c r="G9" s="211"/>
      <c r="J9" s="174"/>
      <c r="K9" s="177"/>
      <c r="L9" s="71"/>
      <c r="M9" s="71"/>
      <c r="N9" s="178"/>
      <c r="O9" s="211"/>
      <c r="P9" s="211"/>
    </row>
    <row r="10" spans="1:16" ht="12.75" customHeight="1">
      <c r="A10" s="174"/>
      <c r="B10" s="177"/>
      <c r="C10" s="71"/>
      <c r="D10" s="71"/>
      <c r="E10" s="178"/>
      <c r="F10" s="211"/>
      <c r="G10" s="211"/>
      <c r="J10" s="174"/>
      <c r="K10" s="177"/>
      <c r="L10" s="71"/>
      <c r="M10" s="71"/>
      <c r="N10" s="178"/>
      <c r="O10" s="211"/>
      <c r="P10" s="211"/>
    </row>
    <row r="11" spans="1:16" ht="12.75" customHeight="1">
      <c r="A11" s="174"/>
      <c r="B11" s="177"/>
      <c r="C11" s="71"/>
      <c r="D11" s="71"/>
      <c r="E11" s="178"/>
      <c r="F11" s="211"/>
      <c r="G11" s="211"/>
      <c r="J11" s="174"/>
      <c r="K11" s="177"/>
      <c r="L11" s="71"/>
      <c r="M11" s="71"/>
      <c r="N11" s="178"/>
      <c r="O11" s="211"/>
      <c r="P11" s="211"/>
    </row>
    <row r="12" spans="1:16" ht="12.75" customHeight="1">
      <c r="A12" s="174"/>
      <c r="B12" s="177"/>
      <c r="C12" s="71"/>
      <c r="D12" s="71"/>
      <c r="E12" s="178"/>
      <c r="F12" s="211"/>
      <c r="G12" s="211"/>
      <c r="J12" s="174"/>
      <c r="K12" s="177"/>
      <c r="L12" s="71"/>
      <c r="M12" s="71"/>
      <c r="N12" s="178"/>
      <c r="O12" s="211"/>
      <c r="P12" s="211"/>
    </row>
    <row r="13" spans="1:16" ht="80.25" customHeight="1" thickBot="1">
      <c r="A13" s="175"/>
      <c r="B13" s="129"/>
      <c r="C13" s="130"/>
      <c r="D13" s="130"/>
      <c r="E13" s="131"/>
      <c r="F13" s="212"/>
      <c r="G13" s="212"/>
      <c r="J13" s="175"/>
      <c r="K13" s="129"/>
      <c r="L13" s="130"/>
      <c r="M13" s="130"/>
      <c r="N13" s="131"/>
      <c r="O13" s="212"/>
      <c r="P13" s="212"/>
    </row>
    <row r="14" spans="1:16" ht="15.75" thickBot="1">
      <c r="A14" s="28">
        <v>1</v>
      </c>
      <c r="B14" s="203">
        <v>2</v>
      </c>
      <c r="C14" s="204"/>
      <c r="D14" s="204"/>
      <c r="E14" s="205"/>
      <c r="F14" s="29">
        <v>3</v>
      </c>
      <c r="G14" s="30">
        <v>4</v>
      </c>
      <c r="J14" s="28">
        <v>1</v>
      </c>
      <c r="K14" s="203">
        <v>2</v>
      </c>
      <c r="L14" s="204"/>
      <c r="M14" s="204"/>
      <c r="N14" s="205"/>
      <c r="O14" s="29">
        <v>3</v>
      </c>
      <c r="P14" s="30">
        <v>4</v>
      </c>
    </row>
    <row r="15" spans="1:16" ht="15">
      <c r="A15" s="31"/>
      <c r="B15" s="27"/>
      <c r="C15" s="27"/>
      <c r="D15" s="27"/>
      <c r="E15" s="27"/>
      <c r="F15" s="31"/>
      <c r="G15" s="31"/>
      <c r="J15" s="31"/>
      <c r="K15" s="27"/>
      <c r="L15" s="27"/>
      <c r="M15" s="27"/>
      <c r="N15" s="27"/>
      <c r="O15" s="31"/>
      <c r="P15" s="31"/>
    </row>
    <row r="16" spans="1:16" ht="12.75" customHeight="1">
      <c r="A16" s="207" t="s">
        <v>1</v>
      </c>
      <c r="B16" s="200" t="s">
        <v>115</v>
      </c>
      <c r="C16" s="201"/>
      <c r="D16" s="201"/>
      <c r="E16" s="202"/>
      <c r="F16" s="167">
        <f>F19+F20</f>
        <v>5.9262</v>
      </c>
      <c r="G16" s="167">
        <f>G19+G20</f>
        <v>3.4781999999999997</v>
      </c>
      <c r="J16" s="207" t="s">
        <v>1</v>
      </c>
      <c r="K16" s="200" t="s">
        <v>115</v>
      </c>
      <c r="L16" s="201"/>
      <c r="M16" s="201"/>
      <c r="N16" s="202"/>
      <c r="O16" s="167">
        <f>O19+O20</f>
        <v>6.05</v>
      </c>
      <c r="P16" s="167">
        <f>P19+P20</f>
        <v>3.55</v>
      </c>
    </row>
    <row r="17" spans="1:16" ht="12.75" customHeight="1">
      <c r="A17" s="207"/>
      <c r="B17" s="200"/>
      <c r="C17" s="201"/>
      <c r="D17" s="201"/>
      <c r="E17" s="202"/>
      <c r="F17" s="168"/>
      <c r="G17" s="168"/>
      <c r="J17" s="207"/>
      <c r="K17" s="200"/>
      <c r="L17" s="201"/>
      <c r="M17" s="201"/>
      <c r="N17" s="202"/>
      <c r="O17" s="168"/>
      <c r="P17" s="168"/>
    </row>
    <row r="18" spans="1:16" ht="15" customHeight="1">
      <c r="A18" s="32" t="s">
        <v>29</v>
      </c>
      <c r="B18" s="196" t="s">
        <v>111</v>
      </c>
      <c r="C18" s="182"/>
      <c r="D18" s="182"/>
      <c r="E18" s="195"/>
      <c r="F18" s="34"/>
      <c r="G18" s="34"/>
      <c r="J18" s="59" t="s">
        <v>29</v>
      </c>
      <c r="K18" s="196" t="s">
        <v>111</v>
      </c>
      <c r="L18" s="182"/>
      <c r="M18" s="182"/>
      <c r="N18" s="195"/>
      <c r="O18" s="34"/>
      <c r="P18" s="34"/>
    </row>
    <row r="19" spans="1:16" ht="34.5" customHeight="1">
      <c r="A19" s="32"/>
      <c r="B19" s="197"/>
      <c r="C19" s="182"/>
      <c r="D19" s="182"/>
      <c r="E19" s="195"/>
      <c r="F19" s="35">
        <f>2.03*1.02</f>
        <v>2.0705999999999998</v>
      </c>
      <c r="G19" s="35">
        <f>2.03*1.02</f>
        <v>2.0705999999999998</v>
      </c>
      <c r="J19" s="59"/>
      <c r="K19" s="197"/>
      <c r="L19" s="182"/>
      <c r="M19" s="182"/>
      <c r="N19" s="195"/>
      <c r="O19" s="35">
        <v>2.11</v>
      </c>
      <c r="P19" s="35">
        <v>2.11</v>
      </c>
    </row>
    <row r="20" spans="1:16" ht="15" customHeight="1">
      <c r="A20" s="32" t="s">
        <v>30</v>
      </c>
      <c r="B20" s="196" t="s">
        <v>121</v>
      </c>
      <c r="C20" s="198"/>
      <c r="D20" s="198"/>
      <c r="E20" s="199"/>
      <c r="F20" s="169">
        <f>3.78*1.02</f>
        <v>3.8556</v>
      </c>
      <c r="G20" s="169">
        <f>1.38*1.02</f>
        <v>1.4076</v>
      </c>
      <c r="J20" s="59" t="s">
        <v>30</v>
      </c>
      <c r="K20" s="196" t="s">
        <v>124</v>
      </c>
      <c r="L20" s="198"/>
      <c r="M20" s="198"/>
      <c r="N20" s="199"/>
      <c r="O20" s="169">
        <v>3.94</v>
      </c>
      <c r="P20" s="169">
        <v>1.44</v>
      </c>
    </row>
    <row r="21" spans="1:16" ht="30.75" customHeight="1">
      <c r="A21" s="34"/>
      <c r="B21" s="196"/>
      <c r="C21" s="198"/>
      <c r="D21" s="198"/>
      <c r="E21" s="199"/>
      <c r="F21" s="170"/>
      <c r="G21" s="170"/>
      <c r="J21" s="60"/>
      <c r="K21" s="196"/>
      <c r="L21" s="198"/>
      <c r="M21" s="198"/>
      <c r="N21" s="199"/>
      <c r="O21" s="170"/>
      <c r="P21" s="170"/>
    </row>
    <row r="22" spans="1:16" ht="15.75" customHeight="1">
      <c r="A22" s="36" t="s">
        <v>2</v>
      </c>
      <c r="B22" s="186" t="s">
        <v>112</v>
      </c>
      <c r="C22" s="187"/>
      <c r="D22" s="187"/>
      <c r="E22" s="188"/>
      <c r="F22" s="171">
        <f>F24+F25+F26+F27</f>
        <v>8.370000000000001</v>
      </c>
      <c r="G22" s="171">
        <f>G24+G25+G26+G27</f>
        <v>8.370000000000001</v>
      </c>
      <c r="J22" s="58" t="s">
        <v>2</v>
      </c>
      <c r="K22" s="186" t="s">
        <v>112</v>
      </c>
      <c r="L22" s="187"/>
      <c r="M22" s="187"/>
      <c r="N22" s="188"/>
      <c r="O22" s="171">
        <f>O24+O25+O26+O27</f>
        <v>8.54</v>
      </c>
      <c r="P22" s="171">
        <f>P24+P25+P26+P27</f>
        <v>8.54</v>
      </c>
    </row>
    <row r="23" spans="1:16" ht="15" customHeight="1">
      <c r="A23" s="34"/>
      <c r="B23" s="186"/>
      <c r="C23" s="187"/>
      <c r="D23" s="187"/>
      <c r="E23" s="188"/>
      <c r="F23" s="172"/>
      <c r="G23" s="172"/>
      <c r="J23" s="60"/>
      <c r="K23" s="186"/>
      <c r="L23" s="187"/>
      <c r="M23" s="187"/>
      <c r="N23" s="188"/>
      <c r="O23" s="172"/>
      <c r="P23" s="172"/>
    </row>
    <row r="24" spans="1:16" ht="19.5" customHeight="1">
      <c r="A24" s="32" t="s">
        <v>4</v>
      </c>
      <c r="B24" s="23" t="s">
        <v>107</v>
      </c>
      <c r="C24" s="23"/>
      <c r="D24" s="23"/>
      <c r="E24" s="23"/>
      <c r="F24" s="41">
        <f>3.63-0.01</f>
        <v>3.62</v>
      </c>
      <c r="G24" s="41">
        <f>3.63-0.01</f>
        <v>3.62</v>
      </c>
      <c r="J24" s="59" t="s">
        <v>4</v>
      </c>
      <c r="K24" s="23" t="s">
        <v>107</v>
      </c>
      <c r="L24" s="23"/>
      <c r="M24" s="23"/>
      <c r="N24" s="23"/>
      <c r="O24" s="41">
        <v>3.57</v>
      </c>
      <c r="P24" s="41">
        <v>3.57</v>
      </c>
    </row>
    <row r="25" spans="1:16" ht="32.25" customHeight="1">
      <c r="A25" s="32" t="s">
        <v>5</v>
      </c>
      <c r="B25" s="189" t="s">
        <v>110</v>
      </c>
      <c r="C25" s="84"/>
      <c r="D25" s="84"/>
      <c r="E25" s="190"/>
      <c r="F25" s="42">
        <v>0.49</v>
      </c>
      <c r="G25" s="42">
        <v>0.49</v>
      </c>
      <c r="J25" s="59" t="s">
        <v>5</v>
      </c>
      <c r="K25" s="189" t="s">
        <v>110</v>
      </c>
      <c r="L25" s="84"/>
      <c r="M25" s="84"/>
      <c r="N25" s="190"/>
      <c r="O25" s="42">
        <v>0.71</v>
      </c>
      <c r="P25" s="42">
        <v>0.71</v>
      </c>
    </row>
    <row r="26" spans="1:16" ht="40.5" customHeight="1">
      <c r="A26" s="34" t="s">
        <v>8</v>
      </c>
      <c r="B26" s="183" t="s">
        <v>108</v>
      </c>
      <c r="C26" s="184"/>
      <c r="D26" s="184"/>
      <c r="E26" s="185"/>
      <c r="F26" s="43">
        <v>3.46</v>
      </c>
      <c r="G26" s="43">
        <v>3.46</v>
      </c>
      <c r="J26" s="60" t="s">
        <v>8</v>
      </c>
      <c r="K26" s="183" t="s">
        <v>108</v>
      </c>
      <c r="L26" s="184"/>
      <c r="M26" s="184"/>
      <c r="N26" s="185"/>
      <c r="O26" s="43">
        <v>3.46</v>
      </c>
      <c r="P26" s="43">
        <v>3.46</v>
      </c>
    </row>
    <row r="27" spans="1:16" ht="45.75" customHeight="1">
      <c r="A27" s="47" t="s">
        <v>9</v>
      </c>
      <c r="B27" s="191" t="s">
        <v>109</v>
      </c>
      <c r="C27" s="180"/>
      <c r="D27" s="180"/>
      <c r="E27" s="192"/>
      <c r="F27" s="38">
        <v>0.7999999999999999</v>
      </c>
      <c r="G27" s="38">
        <v>0.7999999999999999</v>
      </c>
      <c r="I27" s="1"/>
      <c r="J27" s="61" t="s">
        <v>9</v>
      </c>
      <c r="K27" s="191" t="s">
        <v>109</v>
      </c>
      <c r="L27" s="180"/>
      <c r="M27" s="180"/>
      <c r="N27" s="192"/>
      <c r="O27" s="38">
        <v>0.7999999999999999</v>
      </c>
      <c r="P27" s="38">
        <v>0.7999999999999999</v>
      </c>
    </row>
    <row r="28" spans="1:16" ht="15.75" customHeight="1">
      <c r="A28" s="36" t="s">
        <v>3</v>
      </c>
      <c r="B28" s="186" t="s">
        <v>13</v>
      </c>
      <c r="C28" s="187"/>
      <c r="D28" s="187"/>
      <c r="E28" s="188"/>
      <c r="F28" s="37">
        <f>F29+F30+F31+F32</f>
        <v>3.66</v>
      </c>
      <c r="G28" s="37">
        <f>G29+G30+G31+G32</f>
        <v>3.66</v>
      </c>
      <c r="J28" s="58" t="s">
        <v>3</v>
      </c>
      <c r="K28" s="186" t="s">
        <v>13</v>
      </c>
      <c r="L28" s="187"/>
      <c r="M28" s="187"/>
      <c r="N28" s="188"/>
      <c r="O28" s="37">
        <f>O29+O30+O31+O32</f>
        <v>3.73</v>
      </c>
      <c r="P28" s="37">
        <f>P29+P30+P31+P32</f>
        <v>3.73</v>
      </c>
    </row>
    <row r="29" spans="1:16" ht="24" customHeight="1">
      <c r="A29" s="32" t="s">
        <v>15</v>
      </c>
      <c r="B29" s="39" t="s">
        <v>104</v>
      </c>
      <c r="C29" s="33"/>
      <c r="D29" s="33"/>
      <c r="E29" s="33"/>
      <c r="F29" s="35">
        <v>0.41</v>
      </c>
      <c r="G29" s="35">
        <v>0.41</v>
      </c>
      <c r="J29" s="59" t="s">
        <v>15</v>
      </c>
      <c r="K29" s="39" t="s">
        <v>104</v>
      </c>
      <c r="L29" s="33"/>
      <c r="M29" s="33"/>
      <c r="N29" s="33"/>
      <c r="O29" s="35">
        <v>0.41</v>
      </c>
      <c r="P29" s="35">
        <v>0.41</v>
      </c>
    </row>
    <row r="30" spans="1:16" ht="15" customHeight="1">
      <c r="A30" s="32" t="s">
        <v>16</v>
      </c>
      <c r="B30" s="196" t="s">
        <v>105</v>
      </c>
      <c r="C30" s="198"/>
      <c r="D30" s="198"/>
      <c r="E30" s="199"/>
      <c r="F30" s="35">
        <v>2.13</v>
      </c>
      <c r="G30" s="35">
        <v>2.13</v>
      </c>
      <c r="J30" s="59" t="s">
        <v>16</v>
      </c>
      <c r="K30" s="196" t="s">
        <v>105</v>
      </c>
      <c r="L30" s="198"/>
      <c r="M30" s="198"/>
      <c r="N30" s="199"/>
      <c r="O30" s="35">
        <v>2.13</v>
      </c>
      <c r="P30" s="35">
        <v>2.13</v>
      </c>
    </row>
    <row r="31" spans="1:16" ht="29.25" customHeight="1">
      <c r="A31" s="32" t="s">
        <v>102</v>
      </c>
      <c r="B31" s="193" t="s">
        <v>117</v>
      </c>
      <c r="C31" s="194"/>
      <c r="D31" s="194"/>
      <c r="E31" s="195"/>
      <c r="F31" s="35">
        <v>0.17</v>
      </c>
      <c r="G31" s="35">
        <v>0.17</v>
      </c>
      <c r="J31" s="59" t="s">
        <v>102</v>
      </c>
      <c r="K31" s="193" t="s">
        <v>117</v>
      </c>
      <c r="L31" s="194"/>
      <c r="M31" s="194"/>
      <c r="N31" s="195"/>
      <c r="O31" s="35">
        <v>0.17</v>
      </c>
      <c r="P31" s="35">
        <v>0.17</v>
      </c>
    </row>
    <row r="32" spans="1:16" ht="33.75" customHeight="1" thickBot="1">
      <c r="A32" s="32" t="s">
        <v>103</v>
      </c>
      <c r="B32" s="208" t="s">
        <v>106</v>
      </c>
      <c r="C32" s="209"/>
      <c r="D32" s="209"/>
      <c r="E32" s="210"/>
      <c r="F32" s="35">
        <v>0.95</v>
      </c>
      <c r="G32" s="35">
        <v>0.95</v>
      </c>
      <c r="J32" s="59" t="s">
        <v>103</v>
      </c>
      <c r="K32" s="208" t="s">
        <v>106</v>
      </c>
      <c r="L32" s="209"/>
      <c r="M32" s="209"/>
      <c r="N32" s="210"/>
      <c r="O32" s="35">
        <v>1.02</v>
      </c>
      <c r="P32" s="35">
        <v>1.02</v>
      </c>
    </row>
    <row r="33" spans="1:16" ht="15.75">
      <c r="A33" s="44"/>
      <c r="B33" s="50" t="s">
        <v>12</v>
      </c>
      <c r="C33" s="51"/>
      <c r="D33" s="51"/>
      <c r="E33" s="51"/>
      <c r="F33" s="179">
        <f>F16+F22+F28</f>
        <v>17.956200000000003</v>
      </c>
      <c r="G33" s="179">
        <f>G16+G22+G28</f>
        <v>15.5082</v>
      </c>
      <c r="J33" s="55"/>
      <c r="K33" s="50" t="s">
        <v>12</v>
      </c>
      <c r="L33" s="51"/>
      <c r="M33" s="51"/>
      <c r="N33" s="51"/>
      <c r="O33" s="179">
        <f>O16+O22+O28</f>
        <v>18.32</v>
      </c>
      <c r="P33" s="179">
        <f>P16+P22+P28</f>
        <v>15.82</v>
      </c>
    </row>
    <row r="34" spans="1:16" ht="16.5" thickBot="1">
      <c r="A34" s="45"/>
      <c r="B34" s="52" t="s">
        <v>113</v>
      </c>
      <c r="C34" s="53"/>
      <c r="D34" s="53"/>
      <c r="E34" s="53"/>
      <c r="F34" s="175"/>
      <c r="G34" s="175"/>
      <c r="J34" s="62"/>
      <c r="K34" s="52" t="s">
        <v>113</v>
      </c>
      <c r="L34" s="53"/>
      <c r="M34" s="53"/>
      <c r="N34" s="53"/>
      <c r="O34" s="175"/>
      <c r="P34" s="175"/>
    </row>
    <row r="35" ht="12.75">
      <c r="J35" s="2"/>
    </row>
    <row r="40" spans="1:7" ht="15" customHeight="1">
      <c r="A40" s="6"/>
      <c r="B40" s="6"/>
      <c r="C40" s="6"/>
      <c r="D40" s="6"/>
      <c r="E40" s="6"/>
      <c r="F40" s="6"/>
      <c r="G40" s="6"/>
    </row>
    <row r="41" spans="1:7" ht="19.5" customHeight="1">
      <c r="A41" s="6"/>
      <c r="B41" s="6"/>
      <c r="C41" s="6"/>
      <c r="D41" s="6"/>
      <c r="E41" s="6"/>
      <c r="F41" s="6"/>
      <c r="G41" s="6"/>
    </row>
    <row r="42" spans="1:7" ht="27.75" customHeight="1">
      <c r="A42" s="6"/>
      <c r="B42" s="6"/>
      <c r="C42" s="6"/>
      <c r="D42" s="6"/>
      <c r="E42" s="6"/>
      <c r="F42" s="6"/>
      <c r="G42" s="6"/>
    </row>
    <row r="43" spans="1:7" ht="15" customHeight="1">
      <c r="A43" s="6"/>
      <c r="B43" s="6"/>
      <c r="C43" s="6"/>
      <c r="D43" s="6"/>
      <c r="E43" s="6"/>
      <c r="F43" s="6"/>
      <c r="G43" s="6"/>
    </row>
    <row r="44" spans="1:7" ht="15">
      <c r="A44" s="6"/>
      <c r="B44" s="48"/>
      <c r="C44" s="48"/>
      <c r="D44" s="48"/>
      <c r="E44" s="48"/>
      <c r="F44" s="48"/>
      <c r="G44" s="48"/>
    </row>
    <row r="45" spans="1:7" ht="15.75">
      <c r="A45" s="216"/>
      <c r="B45" s="216"/>
      <c r="C45" s="216"/>
      <c r="D45" s="25"/>
      <c r="E45" s="26"/>
      <c r="F45" s="48"/>
      <c r="G45" s="48"/>
    </row>
    <row r="46" spans="1:7" ht="15.75">
      <c r="A46" s="54"/>
      <c r="B46" s="54"/>
      <c r="C46" s="9"/>
      <c r="D46" s="9"/>
      <c r="E46" s="9"/>
      <c r="F46" s="214"/>
      <c r="G46" s="7"/>
    </row>
    <row r="47" spans="1:7" ht="12.75" customHeight="1">
      <c r="A47" s="9"/>
      <c r="B47" s="9"/>
      <c r="C47" s="9"/>
      <c r="D47" s="9"/>
      <c r="E47" s="9"/>
      <c r="F47" s="54"/>
      <c r="G47" s="54"/>
    </row>
    <row r="48" spans="1:7" ht="12.75" customHeight="1">
      <c r="A48" s="9"/>
      <c r="B48" s="9"/>
      <c r="C48" s="9"/>
      <c r="D48" s="9"/>
      <c r="E48" s="9"/>
      <c r="F48" s="54"/>
      <c r="G48" s="54"/>
    </row>
    <row r="49" spans="1:7" ht="12.75" customHeight="1">
      <c r="A49" s="9"/>
      <c r="B49" s="9"/>
      <c r="C49" s="9"/>
      <c r="D49" s="9"/>
      <c r="E49" s="9"/>
      <c r="F49" s="54"/>
      <c r="G49" s="54"/>
    </row>
    <row r="50" spans="1:7" ht="12.75" customHeight="1">
      <c r="A50" s="9"/>
      <c r="B50" s="9"/>
      <c r="C50" s="9"/>
      <c r="D50" s="9"/>
      <c r="E50" s="9"/>
      <c r="F50" s="54"/>
      <c r="G50" s="54"/>
    </row>
    <row r="51" spans="1:7" ht="12.75" customHeight="1">
      <c r="A51" s="9"/>
      <c r="B51" s="9"/>
      <c r="C51" s="9"/>
      <c r="D51" s="9"/>
      <c r="E51" s="9"/>
      <c r="F51" s="54"/>
      <c r="G51" s="54"/>
    </row>
    <row r="52" spans="1:7" ht="13.5" customHeight="1">
      <c r="A52" s="9"/>
      <c r="B52" s="9"/>
      <c r="C52" s="9"/>
      <c r="D52" s="9"/>
      <c r="E52" s="9"/>
      <c r="F52" s="54"/>
      <c r="G52" s="54"/>
    </row>
    <row r="53" spans="1:7" ht="15">
      <c r="A53" s="57"/>
      <c r="B53" s="57"/>
      <c r="C53" s="57"/>
      <c r="D53" s="57"/>
      <c r="E53" s="57"/>
      <c r="F53" s="46"/>
      <c r="G53" s="46"/>
    </row>
    <row r="54" spans="1:7" ht="15">
      <c r="A54" s="48"/>
      <c r="B54" s="48"/>
      <c r="C54" s="48"/>
      <c r="D54" s="48"/>
      <c r="E54" s="48"/>
      <c r="F54" s="48"/>
      <c r="G54" s="48"/>
    </row>
    <row r="55" spans="1:7" ht="12.75" customHeight="1">
      <c r="A55" s="54"/>
      <c r="B55" s="26"/>
      <c r="C55" s="26"/>
      <c r="D55" s="26"/>
      <c r="E55" s="26"/>
      <c r="F55" s="217"/>
      <c r="G55" s="217"/>
    </row>
    <row r="56" spans="1:7" ht="12.75" customHeight="1">
      <c r="A56" s="54"/>
      <c r="B56" s="26"/>
      <c r="C56" s="26"/>
      <c r="D56" s="26"/>
      <c r="E56" s="26"/>
      <c r="F56" s="218"/>
      <c r="G56" s="218"/>
    </row>
    <row r="57" spans="1:7" ht="15" customHeight="1">
      <c r="A57" s="213"/>
      <c r="B57" s="219"/>
      <c r="C57" s="7"/>
      <c r="D57" s="7"/>
      <c r="E57" s="7"/>
      <c r="F57" s="48"/>
      <c r="G57" s="48"/>
    </row>
    <row r="58" spans="1:7" ht="30" customHeight="1">
      <c r="A58" s="213"/>
      <c r="B58" s="7"/>
      <c r="C58" s="7"/>
      <c r="D58" s="7"/>
      <c r="E58" s="7"/>
      <c r="F58" s="40"/>
      <c r="G58" s="40"/>
    </row>
    <row r="59" spans="1:7" ht="15" customHeight="1">
      <c r="A59" s="213"/>
      <c r="B59" s="219"/>
      <c r="C59" s="219"/>
      <c r="D59" s="219"/>
      <c r="E59" s="219"/>
      <c r="F59" s="40"/>
      <c r="G59" s="40"/>
    </row>
    <row r="60" spans="1:7" ht="33" customHeight="1">
      <c r="A60" s="48"/>
      <c r="B60" s="219"/>
      <c r="C60" s="219"/>
      <c r="D60" s="219"/>
      <c r="E60" s="219"/>
      <c r="F60" s="4"/>
      <c r="G60" s="4"/>
    </row>
    <row r="61" spans="1:7" ht="15.75" customHeight="1">
      <c r="A61" s="214"/>
      <c r="B61" s="220"/>
      <c r="C61" s="220"/>
      <c r="D61" s="220"/>
      <c r="E61" s="220"/>
      <c r="F61" s="49"/>
      <c r="G61" s="49"/>
    </row>
    <row r="62" spans="1:7" ht="15" customHeight="1">
      <c r="A62" s="48"/>
      <c r="B62" s="220"/>
      <c r="C62" s="220"/>
      <c r="D62" s="220"/>
      <c r="E62" s="220"/>
      <c r="F62" s="7"/>
      <c r="G62" s="7"/>
    </row>
    <row r="63" spans="1:7" ht="19.5" customHeight="1">
      <c r="A63" s="213"/>
      <c r="B63" s="48"/>
      <c r="C63" s="48"/>
      <c r="D63" s="48"/>
      <c r="E63" s="48"/>
      <c r="F63" s="56"/>
      <c r="G63" s="56"/>
    </row>
    <row r="64" spans="1:7" ht="36.75" customHeight="1">
      <c r="A64" s="213"/>
      <c r="B64" s="221"/>
      <c r="C64" s="222"/>
      <c r="D64" s="222"/>
      <c r="E64" s="222"/>
      <c r="F64" s="223"/>
      <c r="G64" s="223"/>
    </row>
    <row r="65" spans="1:7" ht="39.75" customHeight="1">
      <c r="A65" s="57"/>
      <c r="B65" s="224"/>
      <c r="C65" s="224"/>
      <c r="D65" s="224"/>
      <c r="E65" s="224"/>
      <c r="F65" s="63"/>
      <c r="G65" s="63"/>
    </row>
    <row r="66" spans="1:7" ht="36.75" customHeight="1">
      <c r="A66" s="57"/>
      <c r="B66" s="48"/>
      <c r="C66" s="8"/>
      <c r="D66" s="8"/>
      <c r="E66" s="8"/>
      <c r="F66" s="40"/>
      <c r="G66" s="40"/>
    </row>
    <row r="67" spans="1:7" s="1" customFormat="1" ht="27.75" customHeight="1">
      <c r="A67" s="57"/>
      <c r="B67" s="48"/>
      <c r="C67" s="48"/>
      <c r="D67" s="48"/>
      <c r="E67" s="48"/>
      <c r="F67" s="56"/>
      <c r="G67" s="56"/>
    </row>
    <row r="68" spans="1:7" ht="15.75" customHeight="1">
      <c r="A68" s="214"/>
      <c r="B68" s="220"/>
      <c r="C68" s="220"/>
      <c r="D68" s="220"/>
      <c r="E68" s="220"/>
      <c r="F68" s="49"/>
      <c r="G68" s="49"/>
    </row>
    <row r="69" spans="1:7" ht="15">
      <c r="A69" s="213"/>
      <c r="B69" s="39"/>
      <c r="C69" s="219"/>
      <c r="D69" s="219"/>
      <c r="E69" s="219"/>
      <c r="F69" s="40"/>
      <c r="G69" s="40"/>
    </row>
    <row r="70" spans="1:7" ht="15" customHeight="1">
      <c r="A70" s="213"/>
      <c r="B70" s="219"/>
      <c r="C70" s="219"/>
      <c r="D70" s="219"/>
      <c r="E70" s="219"/>
      <c r="F70" s="40"/>
      <c r="G70" s="40"/>
    </row>
    <row r="71" spans="1:7" ht="15" customHeight="1">
      <c r="A71" s="213"/>
      <c r="B71" s="39"/>
      <c r="C71" s="7"/>
      <c r="D71" s="7"/>
      <c r="E71" s="7"/>
      <c r="F71" s="40"/>
      <c r="G71" s="40"/>
    </row>
    <row r="72" spans="1:7" ht="39.75" customHeight="1">
      <c r="A72" s="213"/>
      <c r="B72" s="225"/>
      <c r="C72" s="225"/>
      <c r="D72" s="225"/>
      <c r="E72" s="225"/>
      <c r="F72" s="40"/>
      <c r="G72" s="40"/>
    </row>
    <row r="73" spans="1:7" ht="15.75">
      <c r="A73" s="26"/>
      <c r="B73" s="21"/>
      <c r="C73" s="21"/>
      <c r="D73" s="21"/>
      <c r="E73" s="21"/>
      <c r="F73" s="217"/>
      <c r="G73" s="217"/>
    </row>
    <row r="74" spans="1:7" ht="12.75" customHeight="1">
      <c r="A74" s="215"/>
      <c r="B74" s="21"/>
      <c r="C74" s="21"/>
      <c r="D74" s="21"/>
      <c r="E74" s="21"/>
      <c r="F74" s="9"/>
      <c r="G74" s="9"/>
    </row>
    <row r="75" spans="1:7" ht="12.75">
      <c r="A75" s="7"/>
      <c r="B75" s="7"/>
      <c r="C75" s="7"/>
      <c r="D75" s="7"/>
      <c r="E75" s="7"/>
      <c r="F75" s="7"/>
      <c r="G75" s="7"/>
    </row>
    <row r="76" spans="1:7" ht="12.75">
      <c r="A76" s="7"/>
      <c r="B76" s="7"/>
      <c r="C76" s="7"/>
      <c r="D76" s="7"/>
      <c r="E76" s="7"/>
      <c r="F76" s="7"/>
      <c r="G76" s="7"/>
    </row>
  </sheetData>
  <sheetProtection/>
  <mergeCells count="60">
    <mergeCell ref="K32:N32"/>
    <mergeCell ref="O33:O34"/>
    <mergeCell ref="P33:P34"/>
    <mergeCell ref="K25:N25"/>
    <mergeCell ref="K26:N26"/>
    <mergeCell ref="K27:N27"/>
    <mergeCell ref="K28:N28"/>
    <mergeCell ref="K30:N30"/>
    <mergeCell ref="K31:N31"/>
    <mergeCell ref="K20:N21"/>
    <mergeCell ref="O20:O21"/>
    <mergeCell ref="P20:P21"/>
    <mergeCell ref="K22:N23"/>
    <mergeCell ref="O22:O23"/>
    <mergeCell ref="P22:P23"/>
    <mergeCell ref="K14:N14"/>
    <mergeCell ref="J16:J17"/>
    <mergeCell ref="K16:N17"/>
    <mergeCell ref="O16:O17"/>
    <mergeCell ref="P16:P17"/>
    <mergeCell ref="K18:N19"/>
    <mergeCell ref="J1:P1"/>
    <mergeCell ref="J2:P3"/>
    <mergeCell ref="J4:P4"/>
    <mergeCell ref="J6:L6"/>
    <mergeCell ref="J7:J13"/>
    <mergeCell ref="K7:N13"/>
    <mergeCell ref="O7:P7"/>
    <mergeCell ref="O8:O13"/>
    <mergeCell ref="P8:P13"/>
    <mergeCell ref="A1:G1"/>
    <mergeCell ref="A2:G3"/>
    <mergeCell ref="A4:G4"/>
    <mergeCell ref="A6:C6"/>
    <mergeCell ref="A7:A13"/>
    <mergeCell ref="B7:E13"/>
    <mergeCell ref="F7:G7"/>
    <mergeCell ref="F8:F13"/>
    <mergeCell ref="G8:G13"/>
    <mergeCell ref="B18:E19"/>
    <mergeCell ref="A16:A17"/>
    <mergeCell ref="B16:E17"/>
    <mergeCell ref="F16:F17"/>
    <mergeCell ref="G16:G17"/>
    <mergeCell ref="B14:E14"/>
    <mergeCell ref="B22:E23"/>
    <mergeCell ref="F22:F23"/>
    <mergeCell ref="G22:G23"/>
    <mergeCell ref="B20:E21"/>
    <mergeCell ref="F20:F21"/>
    <mergeCell ref="G20:G21"/>
    <mergeCell ref="B30:E30"/>
    <mergeCell ref="B31:E31"/>
    <mergeCell ref="B32:E32"/>
    <mergeCell ref="F33:F34"/>
    <mergeCell ref="G33:G34"/>
    <mergeCell ref="B25:E25"/>
    <mergeCell ref="B26:E26"/>
    <mergeCell ref="B27:E27"/>
    <mergeCell ref="B28:E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Ирина</cp:lastModifiedBy>
  <cp:lastPrinted>2019-02-19T07:30:37Z</cp:lastPrinted>
  <dcterms:created xsi:type="dcterms:W3CDTF">1996-10-08T23:32:33Z</dcterms:created>
  <dcterms:modified xsi:type="dcterms:W3CDTF">2019-07-04T12:43:20Z</dcterms:modified>
  <cp:category/>
  <cp:version/>
  <cp:contentType/>
  <cp:contentStatus/>
</cp:coreProperties>
</file>